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omments8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comments6.xml" ContentType="application/vnd.openxmlformats-officedocument.spreadsheetml.comments+xml"/>
  <Override PartName="/xl/comments7.xml" ContentType="application/vnd.openxmlformats-officedocument.spreadsheetml.comment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0" yWindow="630" windowWidth="20055" windowHeight="7935" tabRatio="799"/>
  </bookViews>
  <sheets>
    <sheet name="Home" sheetId="19" r:id="rId1"/>
    <sheet name="Amazon" sheetId="22" r:id="rId2"/>
    <sheet name="Buró" sheetId="27" r:id="rId3"/>
    <sheet name="Jambô Editora" sheetId="30" r:id="rId4"/>
    <sheet name="New Order" sheetId="31" r:id="rId5"/>
    <sheet name="Pensamento Coletivo" sheetId="28" r:id="rId6"/>
    <sheet name="Retropunk" sheetId="33" r:id="rId7"/>
    <sheet name="3D&amp;T" sheetId="4" r:id="rId8"/>
    <sheet name="D&amp;D 5E" sheetId="16" r:id="rId9"/>
    <sheet name="Dragon Age" sheetId="15" r:id="rId10"/>
    <sheet name="Livro-Jogo" sheetId="14" r:id="rId11"/>
    <sheet name="Livros Internacionais" sheetId="10" r:id="rId12"/>
    <sheet name="Livros Nacionais" sheetId="11" r:id="rId13"/>
    <sheet name="Mutantes &amp; Malfeitores" sheetId="13" r:id="rId14"/>
    <sheet name="Old Dragon" sheetId="12" r:id="rId15"/>
    <sheet name="Pathfinder" sheetId="9" r:id="rId16"/>
    <sheet name="Pathfinder P2" sheetId="8" r:id="rId17"/>
    <sheet name="Romances" sheetId="6" r:id="rId18"/>
    <sheet name="Starfinder" sheetId="7" r:id="rId19"/>
    <sheet name="Tormenta RPG" sheetId="17" r:id="rId20"/>
    <sheet name="D20 System" sheetId="18" r:id="rId21"/>
    <sheet name="Log" sheetId="34" r:id="rId22"/>
  </sheets>
  <calcPr calcId="124519"/>
</workbook>
</file>

<file path=xl/calcChain.xml><?xml version="1.0" encoding="utf-8"?>
<calcChain xmlns="http://schemas.openxmlformats.org/spreadsheetml/2006/main">
  <c r="X237" i="11"/>
  <c r="X177"/>
  <c r="X176"/>
  <c r="X175"/>
  <c r="X174"/>
  <c r="X173"/>
  <c r="X171"/>
  <c r="X99"/>
  <c r="AA11" i="15"/>
  <c r="X49" i="16"/>
  <c r="AA4" i="4"/>
  <c r="AA5"/>
  <c r="AA7"/>
  <c r="AA8"/>
  <c r="AA9"/>
  <c r="AA13"/>
  <c r="AA14"/>
  <c r="AA15"/>
  <c r="AA17"/>
  <c r="AA3"/>
  <c r="X16" i="17"/>
  <c r="X20"/>
  <c r="X21"/>
  <c r="X25"/>
  <c r="X27"/>
  <c r="X28"/>
  <c r="X29"/>
  <c r="X15"/>
  <c r="Y38" i="6"/>
  <c r="Y36"/>
  <c r="X5" i="13"/>
  <c r="X6"/>
  <c r="X7"/>
  <c r="X8"/>
  <c r="X9"/>
  <c r="X10"/>
  <c r="X4"/>
  <c r="E4" i="30"/>
  <c r="F4"/>
  <c r="F5"/>
  <c r="E5" s="1"/>
  <c r="E6"/>
  <c r="F6"/>
  <c r="E7"/>
  <c r="F7"/>
  <c r="F8"/>
  <c r="E8" s="1"/>
  <c r="E9"/>
  <c r="F9"/>
  <c r="E10"/>
  <c r="F10"/>
  <c r="F11"/>
  <c r="E11" s="1"/>
  <c r="E12"/>
  <c r="F12"/>
  <c r="E13"/>
  <c r="F13"/>
  <c r="F14"/>
  <c r="E14" s="1"/>
  <c r="E15"/>
  <c r="F15"/>
  <c r="E16"/>
  <c r="F16"/>
  <c r="F17"/>
  <c r="E17" s="1"/>
  <c r="E18"/>
  <c r="F18"/>
  <c r="E19"/>
  <c r="F19"/>
  <c r="F20"/>
  <c r="E20" s="1"/>
  <c r="F21"/>
  <c r="E21" s="1"/>
  <c r="E22"/>
  <c r="F22"/>
  <c r="F23"/>
  <c r="E23" s="1"/>
  <c r="F24"/>
  <c r="E24" s="1"/>
  <c r="E25"/>
  <c r="F25"/>
  <c r="F26"/>
  <c r="E26" s="1"/>
  <c r="E27"/>
  <c r="F27"/>
  <c r="E28"/>
  <c r="F28"/>
  <c r="F29"/>
  <c r="E29" s="1"/>
  <c r="E30"/>
  <c r="F30"/>
  <c r="E31"/>
  <c r="F31"/>
  <c r="F32"/>
  <c r="E32" s="1"/>
  <c r="E33"/>
  <c r="F33"/>
  <c r="E34"/>
  <c r="F34"/>
  <c r="F35"/>
  <c r="E35" s="1"/>
  <c r="E36"/>
  <c r="F36"/>
  <c r="E37"/>
  <c r="F37"/>
  <c r="F38"/>
  <c r="E38" s="1"/>
  <c r="F39"/>
  <c r="E39" s="1"/>
  <c r="E40"/>
  <c r="F40"/>
  <c r="F41"/>
  <c r="E41" s="1"/>
  <c r="F42"/>
  <c r="E42" s="1"/>
  <c r="E43"/>
  <c r="F43"/>
  <c r="F44"/>
  <c r="E44" s="1"/>
  <c r="E45"/>
  <c r="F45"/>
  <c r="E46"/>
  <c r="F46"/>
  <c r="F47"/>
  <c r="E47" s="1"/>
  <c r="E48"/>
  <c r="F48"/>
  <c r="E49"/>
  <c r="F49"/>
  <c r="F50"/>
  <c r="E50" s="1"/>
  <c r="F51"/>
  <c r="E51" s="1"/>
  <c r="E52"/>
  <c r="F52"/>
  <c r="F53"/>
  <c r="E53" s="1"/>
  <c r="E54"/>
  <c r="F54"/>
  <c r="E55"/>
  <c r="F55"/>
  <c r="F56"/>
  <c r="E56" s="1"/>
  <c r="E57"/>
  <c r="F57"/>
  <c r="E58"/>
  <c r="F58"/>
  <c r="F59"/>
  <c r="E59" s="1"/>
  <c r="E60"/>
  <c r="F60"/>
  <c r="E61"/>
  <c r="F61"/>
  <c r="F62"/>
  <c r="E62" s="1"/>
  <c r="E63"/>
  <c r="F63"/>
  <c r="E64"/>
  <c r="F64"/>
  <c r="F65"/>
  <c r="E65" s="1"/>
  <c r="E66"/>
  <c r="F66"/>
  <c r="E67"/>
  <c r="F67"/>
  <c r="F68"/>
  <c r="E68" s="1"/>
  <c r="E69"/>
  <c r="F69"/>
  <c r="E70"/>
  <c r="F70"/>
  <c r="F71"/>
  <c r="E71" s="1"/>
  <c r="E72"/>
  <c r="F72"/>
  <c r="F73"/>
  <c r="E73" s="1"/>
  <c r="F74"/>
  <c r="E74" s="1"/>
  <c r="E75"/>
  <c r="F75"/>
  <c r="E76"/>
  <c r="F76"/>
  <c r="F77"/>
  <c r="E77" s="1"/>
  <c r="E78"/>
  <c r="F78"/>
  <c r="E79"/>
  <c r="F79"/>
  <c r="F80"/>
  <c r="E80" s="1"/>
  <c r="E81"/>
  <c r="F81"/>
  <c r="E82"/>
  <c r="F82"/>
  <c r="F83"/>
  <c r="E83" s="1"/>
  <c r="F84"/>
  <c r="E84" s="1"/>
  <c r="F85"/>
  <c r="E85" s="1"/>
  <c r="F86"/>
  <c r="E86" s="1"/>
  <c r="F87"/>
  <c r="E87" s="1"/>
  <c r="F88"/>
  <c r="E88" s="1"/>
  <c r="F89"/>
  <c r="E89" s="1"/>
  <c r="F90"/>
  <c r="E90" s="1"/>
  <c r="F91"/>
  <c r="E91" s="1"/>
  <c r="F92"/>
  <c r="E92" s="1"/>
  <c r="F93"/>
  <c r="E93" s="1"/>
  <c r="F94"/>
  <c r="E94" s="1"/>
  <c r="F95"/>
  <c r="E95" s="1"/>
  <c r="F96"/>
  <c r="E96" s="1"/>
  <c r="F97"/>
  <c r="E97" s="1"/>
  <c r="F98"/>
  <c r="E98" s="1"/>
  <c r="F99"/>
  <c r="E99" s="1"/>
  <c r="E100"/>
  <c r="F100"/>
  <c r="F101"/>
  <c r="E101" s="1"/>
  <c r="E102"/>
  <c r="F102"/>
  <c r="E103"/>
  <c r="F103"/>
  <c r="F104"/>
  <c r="E104" s="1"/>
  <c r="E105"/>
  <c r="F105"/>
  <c r="E106"/>
  <c r="F106"/>
  <c r="F107"/>
  <c r="E107" s="1"/>
  <c r="E108"/>
  <c r="F108"/>
  <c r="F109"/>
  <c r="E109" s="1"/>
  <c r="F110"/>
  <c r="E110" s="1"/>
  <c r="E111"/>
  <c r="F111"/>
  <c r="E112"/>
  <c r="F112"/>
  <c r="F113"/>
  <c r="E113" s="1"/>
  <c r="E114"/>
  <c r="F114"/>
  <c r="F115"/>
  <c r="E115" s="1"/>
  <c r="F116"/>
  <c r="E116" s="1"/>
  <c r="F117"/>
  <c r="E117" s="1"/>
  <c r="E118"/>
  <c r="F118"/>
  <c r="F119"/>
  <c r="E119" s="1"/>
  <c r="F120"/>
  <c r="E120" s="1"/>
  <c r="E121"/>
  <c r="F121"/>
  <c r="F122"/>
  <c r="E122" s="1"/>
  <c r="F123"/>
  <c r="E123" s="1"/>
  <c r="F124"/>
  <c r="E124" s="1"/>
  <c r="F125"/>
  <c r="E125" s="1"/>
  <c r="E126"/>
  <c r="F126"/>
  <c r="E127"/>
  <c r="F127"/>
  <c r="F128"/>
  <c r="E128" s="1"/>
  <c r="E129"/>
  <c r="F129"/>
  <c r="F130"/>
  <c r="E130" s="1"/>
  <c r="F131"/>
  <c r="E131" s="1"/>
  <c r="F132"/>
  <c r="E132" s="1"/>
  <c r="E133"/>
  <c r="F133"/>
  <c r="F134"/>
  <c r="E134" s="1"/>
  <c r="F135"/>
  <c r="E135" s="1"/>
  <c r="F136"/>
  <c r="E136" s="1"/>
  <c r="F137"/>
  <c r="E137" s="1"/>
  <c r="E138"/>
  <c r="F138"/>
  <c r="E139"/>
  <c r="F139"/>
  <c r="F140"/>
  <c r="E140" s="1"/>
  <c r="F141"/>
  <c r="E141" s="1"/>
  <c r="F142"/>
  <c r="E142" s="1"/>
  <c r="F143"/>
  <c r="E143" s="1"/>
  <c r="E144"/>
  <c r="F144"/>
  <c r="F145"/>
  <c r="E145" s="1"/>
  <c r="F146"/>
  <c r="E146" s="1"/>
  <c r="E147"/>
  <c r="F147"/>
  <c r="F148"/>
  <c r="E148" s="1"/>
  <c r="F149"/>
  <c r="E149" s="1"/>
  <c r="E150"/>
  <c r="F150"/>
  <c r="E151"/>
  <c r="F151"/>
  <c r="F152"/>
  <c r="E152" s="1"/>
  <c r="F153"/>
  <c r="E153" s="1"/>
  <c r="E154"/>
  <c r="F154"/>
  <c r="F155"/>
  <c r="E155" s="1"/>
  <c r="E156"/>
  <c r="F156"/>
  <c r="F157"/>
  <c r="E157" s="1"/>
  <c r="F158"/>
  <c r="E158" s="1"/>
  <c r="E159"/>
  <c r="F159"/>
  <c r="E160"/>
  <c r="F160"/>
  <c r="F161"/>
  <c r="E161" s="1"/>
  <c r="F162"/>
  <c r="E162" s="1"/>
  <c r="E163"/>
  <c r="F163"/>
  <c r="F164"/>
  <c r="E164" s="1"/>
  <c r="E165"/>
  <c r="F165"/>
  <c r="F166"/>
  <c r="E166" s="1"/>
  <c r="F167"/>
  <c r="E167" s="1"/>
  <c r="E168"/>
  <c r="F168"/>
  <c r="E169"/>
  <c r="F169"/>
  <c r="F170"/>
  <c r="E170" s="1"/>
  <c r="F171"/>
  <c r="E171" s="1"/>
  <c r="F172"/>
  <c r="E172" s="1"/>
  <c r="F173"/>
  <c r="E173" s="1"/>
  <c r="E174"/>
  <c r="F174"/>
  <c r="E175"/>
  <c r="F175"/>
  <c r="F176"/>
  <c r="E176" s="1"/>
  <c r="F177"/>
  <c r="E177" s="1"/>
  <c r="E178"/>
  <c r="F178"/>
  <c r="F179"/>
  <c r="E179" s="1"/>
  <c r="E180"/>
  <c r="F180"/>
  <c r="F181"/>
  <c r="E181" s="1"/>
  <c r="F182"/>
  <c r="E182" s="1"/>
  <c r="F183"/>
  <c r="E183" s="1"/>
  <c r="F184"/>
  <c r="E184" s="1"/>
  <c r="F185"/>
  <c r="E185" s="1"/>
  <c r="F186"/>
  <c r="E186" s="1"/>
  <c r="E187"/>
  <c r="F187"/>
  <c r="F188"/>
  <c r="E188" s="1"/>
  <c r="E189"/>
  <c r="F189"/>
  <c r="F190"/>
  <c r="E190" s="1"/>
  <c r="F191"/>
  <c r="E191" s="1"/>
  <c r="F192"/>
  <c r="E192" s="1"/>
  <c r="E193"/>
  <c r="F193"/>
  <c r="F194"/>
  <c r="E194" s="1"/>
  <c r="E195"/>
  <c r="F195"/>
  <c r="F196"/>
  <c r="E196" s="1"/>
  <c r="F197"/>
  <c r="E197" s="1"/>
  <c r="F198"/>
  <c r="E198" s="1"/>
  <c r="E199"/>
  <c r="F199"/>
  <c r="F200"/>
  <c r="E200" s="1"/>
  <c r="E201"/>
  <c r="F201"/>
  <c r="E202"/>
  <c r="F202"/>
  <c r="F203"/>
  <c r="E203" s="1"/>
  <c r="F204"/>
  <c r="E204" s="1"/>
  <c r="F205"/>
  <c r="E205" s="1"/>
  <c r="F206"/>
  <c r="E206" s="1"/>
  <c r="E207"/>
  <c r="F207"/>
  <c r="E208"/>
  <c r="F208"/>
  <c r="F209"/>
  <c r="E209" s="1"/>
  <c r="E210"/>
  <c r="F210"/>
  <c r="F211"/>
  <c r="E211" s="1"/>
  <c r="F212"/>
  <c r="E212" s="1"/>
  <c r="F213"/>
  <c r="E213" s="1"/>
  <c r="E214"/>
  <c r="F214"/>
  <c r="F215"/>
  <c r="E215" s="1"/>
  <c r="E216"/>
  <c r="F216"/>
  <c r="F217"/>
  <c r="E217" s="1"/>
  <c r="F218"/>
  <c r="E218" s="1"/>
  <c r="E219"/>
  <c r="F219"/>
  <c r="E220"/>
  <c r="F220"/>
  <c r="F221"/>
  <c r="E221" s="1"/>
  <c r="E222"/>
  <c r="F222"/>
  <c r="E223"/>
  <c r="F223"/>
  <c r="F224"/>
  <c r="E224" s="1"/>
  <c r="F225"/>
  <c r="E225" s="1"/>
  <c r="E226"/>
  <c r="F226"/>
  <c r="F227"/>
  <c r="E227" s="1"/>
  <c r="E228"/>
  <c r="F228"/>
  <c r="E229"/>
  <c r="F229"/>
  <c r="F230"/>
  <c r="E230" s="1"/>
  <c r="E231"/>
  <c r="F231"/>
  <c r="E232"/>
  <c r="F232"/>
  <c r="F233"/>
  <c r="E233" s="1"/>
  <c r="E234"/>
  <c r="F234"/>
  <c r="E235"/>
  <c r="F235"/>
  <c r="F236"/>
  <c r="E236" s="1"/>
  <c r="E237"/>
  <c r="F237"/>
  <c r="E238"/>
  <c r="F238"/>
  <c r="F239"/>
  <c r="E239" s="1"/>
  <c r="E240"/>
  <c r="F240"/>
  <c r="E241"/>
  <c r="F241"/>
  <c r="F242"/>
  <c r="E242" s="1"/>
  <c r="E243"/>
  <c r="F243"/>
  <c r="F244"/>
  <c r="E244" s="1"/>
  <c r="F245"/>
  <c r="E245" s="1"/>
  <c r="E246"/>
  <c r="F246"/>
  <c r="F247"/>
  <c r="E247" s="1"/>
  <c r="F248"/>
  <c r="E248" s="1"/>
  <c r="F249"/>
  <c r="E249" s="1"/>
  <c r="F250"/>
  <c r="E250" s="1"/>
  <c r="F251"/>
  <c r="E251" s="1"/>
  <c r="F252"/>
  <c r="E252" s="1"/>
  <c r="E253"/>
  <c r="F253"/>
  <c r="F254"/>
  <c r="E254" s="1"/>
  <c r="E255"/>
  <c r="F255"/>
  <c r="F256"/>
  <c r="E256" s="1"/>
  <c r="F257"/>
  <c r="E257" s="1"/>
  <c r="E258"/>
  <c r="F258"/>
  <c r="E259"/>
  <c r="F259"/>
  <c r="F260"/>
  <c r="E260" s="1"/>
  <c r="E261"/>
  <c r="F261"/>
  <c r="E262"/>
  <c r="F262"/>
  <c r="F263"/>
  <c r="E263" s="1"/>
  <c r="E264"/>
  <c r="F264"/>
  <c r="E265"/>
  <c r="F265"/>
  <c r="F266"/>
  <c r="E266" s="1"/>
  <c r="F267"/>
  <c r="E267" s="1"/>
  <c r="E268"/>
  <c r="F268"/>
  <c r="F269"/>
  <c r="E269" s="1"/>
  <c r="E270"/>
  <c r="F270"/>
  <c r="E271"/>
  <c r="F271"/>
  <c r="F272"/>
  <c r="E272" s="1"/>
  <c r="F273"/>
  <c r="E273" s="1"/>
  <c r="E274"/>
  <c r="F274"/>
  <c r="F275"/>
  <c r="E275" s="1"/>
  <c r="E276"/>
  <c r="F276"/>
  <c r="E277"/>
  <c r="F277"/>
  <c r="F278"/>
  <c r="E278" s="1"/>
  <c r="E279"/>
  <c r="F279"/>
  <c r="E280"/>
  <c r="F280"/>
  <c r="F281"/>
  <c r="E281" s="1"/>
  <c r="E282"/>
  <c r="F282"/>
  <c r="F283"/>
  <c r="E283" s="1"/>
  <c r="F284"/>
  <c r="E284" s="1"/>
  <c r="E285"/>
  <c r="F285"/>
  <c r="E286"/>
  <c r="F286"/>
  <c r="F287"/>
  <c r="E287" s="1"/>
  <c r="E288"/>
  <c r="F288"/>
  <c r="E289"/>
  <c r="F289"/>
  <c r="F290"/>
  <c r="E290" s="1"/>
  <c r="E291"/>
  <c r="F291"/>
  <c r="E292"/>
  <c r="F292"/>
  <c r="F293"/>
  <c r="E293" s="1"/>
  <c r="F294"/>
  <c r="E294" s="1"/>
  <c r="F295"/>
  <c r="E295" s="1"/>
  <c r="F296"/>
  <c r="E296" s="1"/>
  <c r="F297"/>
  <c r="E297" s="1"/>
  <c r="E298"/>
  <c r="F298"/>
  <c r="F299"/>
  <c r="E299" s="1"/>
  <c r="E300"/>
  <c r="F300"/>
  <c r="F301"/>
  <c r="E301" s="1"/>
  <c r="F302"/>
  <c r="E302" s="1"/>
  <c r="E303"/>
  <c r="F303"/>
  <c r="F304"/>
  <c r="E304" s="1"/>
  <c r="F305"/>
  <c r="E305" s="1"/>
  <c r="F306"/>
  <c r="E306" s="1"/>
  <c r="F307"/>
  <c r="E307" s="1"/>
  <c r="F308"/>
  <c r="E308" s="1"/>
  <c r="F309"/>
  <c r="E309" s="1"/>
  <c r="F310"/>
  <c r="E310" s="1"/>
  <c r="F311"/>
  <c r="E311" s="1"/>
  <c r="E312"/>
  <c r="F312"/>
  <c r="E313"/>
  <c r="F313"/>
  <c r="F314"/>
  <c r="E314" s="1"/>
  <c r="E315"/>
  <c r="F315"/>
  <c r="F316"/>
  <c r="E316" s="1"/>
  <c r="F317"/>
  <c r="E317" s="1"/>
  <c r="E318"/>
  <c r="F318"/>
  <c r="E319"/>
  <c r="F319"/>
  <c r="F320"/>
  <c r="E320" s="1"/>
  <c r="E321"/>
  <c r="F321"/>
  <c r="E322"/>
  <c r="F322"/>
  <c r="F323"/>
  <c r="E323" s="1"/>
  <c r="E324"/>
  <c r="F324"/>
  <c r="F325"/>
  <c r="E325" s="1"/>
  <c r="F326"/>
  <c r="E326" s="1"/>
  <c r="E327"/>
  <c r="F327"/>
  <c r="F328"/>
  <c r="E328" s="1"/>
  <c r="F329"/>
  <c r="E329" s="1"/>
  <c r="E330"/>
  <c r="F330"/>
  <c r="E331"/>
  <c r="F331"/>
  <c r="F332"/>
  <c r="E332" s="1"/>
  <c r="F333"/>
  <c r="E333" s="1"/>
  <c r="E334"/>
  <c r="F334"/>
  <c r="F335"/>
  <c r="E335" s="1"/>
  <c r="E336"/>
  <c r="F336"/>
  <c r="E337"/>
  <c r="F337"/>
  <c r="F338"/>
  <c r="E338" s="1"/>
  <c r="E339"/>
  <c r="F339"/>
  <c r="F340"/>
  <c r="E340" s="1"/>
  <c r="F341"/>
  <c r="E341" s="1"/>
  <c r="F342"/>
  <c r="E342" s="1"/>
  <c r="E343"/>
  <c r="F343"/>
  <c r="F344"/>
  <c r="E344" s="1"/>
  <c r="E345"/>
  <c r="F345"/>
  <c r="E346"/>
  <c r="F346"/>
  <c r="F347"/>
  <c r="E347" s="1"/>
  <c r="E348"/>
  <c r="F348"/>
  <c r="F349"/>
  <c r="E349" s="1"/>
  <c r="F350"/>
  <c r="E350" s="1"/>
  <c r="F351"/>
  <c r="E351" s="1"/>
  <c r="E352"/>
  <c r="F352"/>
  <c r="F353"/>
  <c r="E353" s="1"/>
  <c r="F354"/>
  <c r="E354" s="1"/>
  <c r="E355"/>
  <c r="F355"/>
  <c r="F356"/>
  <c r="E356" s="1"/>
  <c r="E357"/>
  <c r="F357"/>
  <c r="E358"/>
  <c r="F358"/>
  <c r="F359"/>
  <c r="E359" s="1"/>
  <c r="E360"/>
  <c r="F360"/>
  <c r="F361"/>
  <c r="E361" s="1"/>
  <c r="F362"/>
  <c r="E362" s="1"/>
  <c r="E363"/>
  <c r="F363"/>
  <c r="E364"/>
  <c r="F364"/>
  <c r="F365"/>
  <c r="E365" s="1"/>
  <c r="E366"/>
  <c r="F366"/>
  <c r="E367"/>
  <c r="F367"/>
  <c r="F368"/>
  <c r="E368" s="1"/>
  <c r="E369"/>
  <c r="F369"/>
  <c r="F370"/>
  <c r="E370" s="1"/>
  <c r="F371"/>
  <c r="E371" s="1"/>
  <c r="E372"/>
  <c r="F372"/>
  <c r="E373"/>
  <c r="F373"/>
  <c r="F374"/>
  <c r="E374" s="1"/>
  <c r="E375"/>
  <c r="F375"/>
  <c r="F376"/>
  <c r="E376" s="1"/>
  <c r="F377"/>
  <c r="E377" s="1"/>
  <c r="E378"/>
  <c r="F378"/>
  <c r="E379"/>
  <c r="F379"/>
  <c r="F380"/>
  <c r="E380" s="1"/>
  <c r="E381"/>
  <c r="F381"/>
  <c r="E382"/>
  <c r="F382"/>
  <c r="F383"/>
  <c r="E383" s="1"/>
  <c r="E384"/>
  <c r="F384"/>
  <c r="E385"/>
  <c r="F385"/>
  <c r="F386"/>
  <c r="E386" s="1"/>
  <c r="E387"/>
  <c r="F387"/>
  <c r="E388"/>
  <c r="F388"/>
  <c r="F389"/>
  <c r="E389" s="1"/>
  <c r="E390"/>
  <c r="F390"/>
  <c r="E391"/>
  <c r="F391"/>
  <c r="F392"/>
  <c r="E392" s="1"/>
  <c r="E393"/>
  <c r="F393"/>
  <c r="E394"/>
  <c r="F394"/>
  <c r="F395"/>
  <c r="E395" s="1"/>
  <c r="E396"/>
  <c r="F396"/>
  <c r="E397"/>
  <c r="F397"/>
  <c r="F398"/>
  <c r="E398" s="1"/>
  <c r="E399"/>
  <c r="F399"/>
  <c r="F400"/>
  <c r="E400" s="1"/>
  <c r="F401"/>
  <c r="E401" s="1"/>
  <c r="E402"/>
  <c r="F402"/>
  <c r="E403"/>
  <c r="F403"/>
  <c r="F404"/>
  <c r="E404" s="1"/>
  <c r="E405"/>
  <c r="F405"/>
  <c r="E406"/>
  <c r="F406"/>
  <c r="F407"/>
  <c r="E407" s="1"/>
  <c r="E408"/>
  <c r="F408"/>
  <c r="E409"/>
  <c r="F409"/>
  <c r="F410"/>
  <c r="E410" s="1"/>
  <c r="F411"/>
  <c r="E411" s="1"/>
  <c r="E412"/>
  <c r="F412"/>
  <c r="F413"/>
  <c r="E413" s="1"/>
  <c r="F414"/>
  <c r="E414" s="1"/>
  <c r="F3"/>
  <c r="E3" s="1"/>
  <c r="D345"/>
  <c r="D344"/>
  <c r="D343"/>
  <c r="D360"/>
  <c r="D358"/>
  <c r="D365"/>
  <c r="D324"/>
  <c r="D346"/>
  <c r="D348"/>
  <c r="D329"/>
  <c r="D330"/>
  <c r="D364"/>
  <c r="D367"/>
  <c r="D356"/>
  <c r="D347"/>
  <c r="E157" i="31"/>
  <c r="D281"/>
  <c r="F281" s="1"/>
  <c r="E281" s="1"/>
  <c r="D345"/>
  <c r="D346"/>
  <c r="F346" s="1"/>
  <c r="E346" s="1"/>
  <c r="D347"/>
  <c r="F347" s="1"/>
  <c r="E347" s="1"/>
  <c r="D348"/>
  <c r="F348" s="1"/>
  <c r="E348" s="1"/>
  <c r="D344"/>
  <c r="F344" s="1"/>
  <c r="E344" s="1"/>
  <c r="F4"/>
  <c r="E4" s="1"/>
  <c r="F5"/>
  <c r="E5" s="1"/>
  <c r="F6"/>
  <c r="E6" s="1"/>
  <c r="F7"/>
  <c r="E7" s="1"/>
  <c r="F8"/>
  <c r="E8" s="1"/>
  <c r="F9"/>
  <c r="E9" s="1"/>
  <c r="F10"/>
  <c r="E10" s="1"/>
  <c r="F11"/>
  <c r="E11" s="1"/>
  <c r="F12"/>
  <c r="E12" s="1"/>
  <c r="E13"/>
  <c r="F13"/>
  <c r="F14"/>
  <c r="E14" s="1"/>
  <c r="F15"/>
  <c r="E15" s="1"/>
  <c r="E16"/>
  <c r="F16"/>
  <c r="F17"/>
  <c r="E17" s="1"/>
  <c r="F19"/>
  <c r="E19" s="1"/>
  <c r="F20"/>
  <c r="E20" s="1"/>
  <c r="F21"/>
  <c r="E21" s="1"/>
  <c r="E22"/>
  <c r="F22"/>
  <c r="F23"/>
  <c r="E23" s="1"/>
  <c r="E24"/>
  <c r="F24"/>
  <c r="F25"/>
  <c r="E25" s="1"/>
  <c r="F26"/>
  <c r="E26" s="1"/>
  <c r="F27"/>
  <c r="E27" s="1"/>
  <c r="F28"/>
  <c r="E28" s="1"/>
  <c r="F29"/>
  <c r="E29" s="1"/>
  <c r="F30"/>
  <c r="E30" s="1"/>
  <c r="F31"/>
  <c r="E31" s="1"/>
  <c r="F32"/>
  <c r="E32" s="1"/>
  <c r="F33"/>
  <c r="E33" s="1"/>
  <c r="F34"/>
  <c r="E34" s="1"/>
  <c r="F35"/>
  <c r="E35" s="1"/>
  <c r="F36"/>
  <c r="E36" s="1"/>
  <c r="E37"/>
  <c r="F37"/>
  <c r="F38"/>
  <c r="E38" s="1"/>
  <c r="E39"/>
  <c r="F39"/>
  <c r="E40"/>
  <c r="F40"/>
  <c r="F41"/>
  <c r="E41" s="1"/>
  <c r="E42"/>
  <c r="F42"/>
  <c r="F43"/>
  <c r="E43" s="1"/>
  <c r="E45"/>
  <c r="F45"/>
  <c r="F49"/>
  <c r="E49" s="1"/>
  <c r="F50"/>
  <c r="E50" s="1"/>
  <c r="F56"/>
  <c r="E56" s="1"/>
  <c r="E57"/>
  <c r="F57"/>
  <c r="F58"/>
  <c r="E58" s="1"/>
  <c r="F59"/>
  <c r="E59" s="1"/>
  <c r="F60"/>
  <c r="E60" s="1"/>
  <c r="F61"/>
  <c r="E61" s="1"/>
  <c r="F62"/>
  <c r="E62" s="1"/>
  <c r="E63"/>
  <c r="F63"/>
  <c r="F64"/>
  <c r="E64" s="1"/>
  <c r="F65"/>
  <c r="E65" s="1"/>
  <c r="F66"/>
  <c r="E66" s="1"/>
  <c r="E67"/>
  <c r="F67"/>
  <c r="F68"/>
  <c r="E68" s="1"/>
  <c r="E69"/>
  <c r="F69"/>
  <c r="F70"/>
  <c r="E70" s="1"/>
  <c r="F71"/>
  <c r="E71" s="1"/>
  <c r="F72"/>
  <c r="E72" s="1"/>
  <c r="F74"/>
  <c r="E74" s="1"/>
  <c r="F75"/>
  <c r="E75" s="1"/>
  <c r="F76"/>
  <c r="E76" s="1"/>
  <c r="F77"/>
  <c r="E77" s="1"/>
  <c r="E78"/>
  <c r="F78"/>
  <c r="F79"/>
  <c r="E79" s="1"/>
  <c r="F80"/>
  <c r="E80" s="1"/>
  <c r="F81"/>
  <c r="E81" s="1"/>
  <c r="E82"/>
  <c r="F82"/>
  <c r="F83"/>
  <c r="E83" s="1"/>
  <c r="F84"/>
  <c r="E84" s="1"/>
  <c r="E85"/>
  <c r="F85"/>
  <c r="F90"/>
  <c r="E90" s="1"/>
  <c r="F91"/>
  <c r="E91" s="1"/>
  <c r="F92"/>
  <c r="E92" s="1"/>
  <c r="F93"/>
  <c r="E93" s="1"/>
  <c r="F94"/>
  <c r="E94" s="1"/>
  <c r="F95"/>
  <c r="E95" s="1"/>
  <c r="F96"/>
  <c r="E96" s="1"/>
  <c r="F97"/>
  <c r="E97" s="1"/>
  <c r="F98"/>
  <c r="E98" s="1"/>
  <c r="F99"/>
  <c r="E99" s="1"/>
  <c r="E100"/>
  <c r="F100"/>
  <c r="F101"/>
  <c r="E101" s="1"/>
  <c r="F102"/>
  <c r="E102" s="1"/>
  <c r="F103"/>
  <c r="E103" s="1"/>
  <c r="F104"/>
  <c r="E104" s="1"/>
  <c r="F105"/>
  <c r="E105" s="1"/>
  <c r="F106"/>
  <c r="E106" s="1"/>
  <c r="F107"/>
  <c r="E107" s="1"/>
  <c r="F108"/>
  <c r="E108" s="1"/>
  <c r="F109"/>
  <c r="E109" s="1"/>
  <c r="F110"/>
  <c r="E110" s="1"/>
  <c r="E111"/>
  <c r="F111"/>
  <c r="E112"/>
  <c r="F112"/>
  <c r="F113"/>
  <c r="E113" s="1"/>
  <c r="F114"/>
  <c r="E114" s="1"/>
  <c r="F115"/>
  <c r="E115" s="1"/>
  <c r="F116"/>
  <c r="E116" s="1"/>
  <c r="F117"/>
  <c r="E117" s="1"/>
  <c r="F118"/>
  <c r="E118" s="1"/>
  <c r="F119"/>
  <c r="E119" s="1"/>
  <c r="E120"/>
  <c r="F120"/>
  <c r="F121"/>
  <c r="E121" s="1"/>
  <c r="F122"/>
  <c r="E122" s="1"/>
  <c r="F123"/>
  <c r="E123" s="1"/>
  <c r="F124"/>
  <c r="E124" s="1"/>
  <c r="F125"/>
  <c r="E125" s="1"/>
  <c r="F126"/>
  <c r="E126" s="1"/>
  <c r="E127"/>
  <c r="F127"/>
  <c r="F128"/>
  <c r="E128" s="1"/>
  <c r="E129"/>
  <c r="F129"/>
  <c r="F130"/>
  <c r="E130" s="1"/>
  <c r="F131"/>
  <c r="E131" s="1"/>
  <c r="F132"/>
  <c r="E132" s="1"/>
  <c r="F133"/>
  <c r="E133" s="1"/>
  <c r="F134"/>
  <c r="E134" s="1"/>
  <c r="F135"/>
  <c r="E135" s="1"/>
  <c r="E136"/>
  <c r="F136"/>
  <c r="F137"/>
  <c r="E137" s="1"/>
  <c r="E138"/>
  <c r="F138"/>
  <c r="F139"/>
  <c r="E139" s="1"/>
  <c r="F140"/>
  <c r="E140" s="1"/>
  <c r="F141"/>
  <c r="E141" s="1"/>
  <c r="F142"/>
  <c r="E142" s="1"/>
  <c r="F143"/>
  <c r="E143" s="1"/>
  <c r="F144"/>
  <c r="E144" s="1"/>
  <c r="F145"/>
  <c r="E145" s="1"/>
  <c r="F146"/>
  <c r="E146" s="1"/>
  <c r="E147"/>
  <c r="F147"/>
  <c r="E148"/>
  <c r="F148"/>
  <c r="F149"/>
  <c r="E149" s="1"/>
  <c r="F150"/>
  <c r="E150" s="1"/>
  <c r="F151"/>
  <c r="E151" s="1"/>
  <c r="F152"/>
  <c r="E152" s="1"/>
  <c r="F153"/>
  <c r="E153" s="1"/>
  <c r="F154"/>
  <c r="E154" s="1"/>
  <c r="F155"/>
  <c r="E155" s="1"/>
  <c r="E156"/>
  <c r="F156"/>
  <c r="F158"/>
  <c r="E158" s="1"/>
  <c r="F159"/>
  <c r="E159" s="1"/>
  <c r="F160"/>
  <c r="E160" s="1"/>
  <c r="F161"/>
  <c r="E161" s="1"/>
  <c r="F162"/>
  <c r="E162" s="1"/>
  <c r="F163"/>
  <c r="E163" s="1"/>
  <c r="E164"/>
  <c r="F164"/>
  <c r="F165"/>
  <c r="E165" s="1"/>
  <c r="F166"/>
  <c r="E166" s="1"/>
  <c r="E167"/>
  <c r="F167"/>
  <c r="F169"/>
  <c r="E169" s="1"/>
  <c r="F171"/>
  <c r="E171" s="1"/>
  <c r="E172"/>
  <c r="F172"/>
  <c r="F173"/>
  <c r="E173" s="1"/>
  <c r="F174"/>
  <c r="E174" s="1"/>
  <c r="F175"/>
  <c r="E175" s="1"/>
  <c r="F176"/>
  <c r="E176" s="1"/>
  <c r="F177"/>
  <c r="E177" s="1"/>
  <c r="E178"/>
  <c r="F178"/>
  <c r="F179"/>
  <c r="E179" s="1"/>
  <c r="F180"/>
  <c r="E180" s="1"/>
  <c r="E181"/>
  <c r="F181"/>
  <c r="F182"/>
  <c r="E182" s="1"/>
  <c r="F183"/>
  <c r="E183" s="1"/>
  <c r="F184"/>
  <c r="E184" s="1"/>
  <c r="F185"/>
  <c r="E185" s="1"/>
  <c r="F186"/>
  <c r="E186" s="1"/>
  <c r="E187"/>
  <c r="F187"/>
  <c r="E188"/>
  <c r="F188"/>
  <c r="F189"/>
  <c r="E189" s="1"/>
  <c r="F190"/>
  <c r="E190" s="1"/>
  <c r="E191"/>
  <c r="F191"/>
  <c r="F192"/>
  <c r="E192" s="1"/>
  <c r="F193"/>
  <c r="E193" s="1"/>
  <c r="F194"/>
  <c r="E194" s="1"/>
  <c r="F195"/>
  <c r="E195" s="1"/>
  <c r="F196"/>
  <c r="E196" s="1"/>
  <c r="F198"/>
  <c r="E198" s="1"/>
  <c r="F200"/>
  <c r="E200" s="1"/>
  <c r="F201"/>
  <c r="E201" s="1"/>
  <c r="F202"/>
  <c r="E202" s="1"/>
  <c r="E203"/>
  <c r="F203"/>
  <c r="F204"/>
  <c r="E204" s="1"/>
  <c r="E205"/>
  <c r="F205"/>
  <c r="F206"/>
  <c r="E206" s="1"/>
  <c r="F207"/>
  <c r="E207" s="1"/>
  <c r="F208"/>
  <c r="E208" s="1"/>
  <c r="F209"/>
  <c r="E209" s="1"/>
  <c r="F210"/>
  <c r="E210" s="1"/>
  <c r="E211"/>
  <c r="F211"/>
  <c r="F212"/>
  <c r="E212" s="1"/>
  <c r="F213"/>
  <c r="E213" s="1"/>
  <c r="F214"/>
  <c r="E214" s="1"/>
  <c r="E215"/>
  <c r="F215"/>
  <c r="F216"/>
  <c r="E216" s="1"/>
  <c r="E217"/>
  <c r="F217"/>
  <c r="F218"/>
  <c r="E218" s="1"/>
  <c r="F219"/>
  <c r="E219" s="1"/>
  <c r="F220"/>
  <c r="E220" s="1"/>
  <c r="E221"/>
  <c r="F221"/>
  <c r="F222"/>
  <c r="E222" s="1"/>
  <c r="E223"/>
  <c r="F223"/>
  <c r="F224"/>
  <c r="E224" s="1"/>
  <c r="F225"/>
  <c r="E225" s="1"/>
  <c r="F226"/>
  <c r="E226" s="1"/>
  <c r="F227"/>
  <c r="E227" s="1"/>
  <c r="F228"/>
  <c r="E228" s="1"/>
  <c r="E229"/>
  <c r="F229"/>
  <c r="F230"/>
  <c r="E230" s="1"/>
  <c r="F231"/>
  <c r="E231" s="1"/>
  <c r="F232"/>
  <c r="E232" s="1"/>
  <c r="F233"/>
  <c r="E233" s="1"/>
  <c r="F234"/>
  <c r="E234" s="1"/>
  <c r="F235"/>
  <c r="E235" s="1"/>
  <c r="E236"/>
  <c r="F236"/>
  <c r="F237"/>
  <c r="E237" s="1"/>
  <c r="F238"/>
  <c r="E238" s="1"/>
  <c r="F239"/>
  <c r="E239" s="1"/>
  <c r="F240"/>
  <c r="E240" s="1"/>
  <c r="F241"/>
  <c r="E241" s="1"/>
  <c r="F242"/>
  <c r="E242" s="1"/>
  <c r="F243"/>
  <c r="E243" s="1"/>
  <c r="F244"/>
  <c r="E244" s="1"/>
  <c r="F245"/>
  <c r="E245" s="1"/>
  <c r="F246"/>
  <c r="E246" s="1"/>
  <c r="F247"/>
  <c r="E247" s="1"/>
  <c r="E248"/>
  <c r="F248"/>
  <c r="F249"/>
  <c r="E249" s="1"/>
  <c r="E250"/>
  <c r="F250"/>
  <c r="E251"/>
  <c r="F251"/>
  <c r="F252"/>
  <c r="E252" s="1"/>
  <c r="E253"/>
  <c r="F253"/>
  <c r="F254"/>
  <c r="E254" s="1"/>
  <c r="F255"/>
  <c r="E255" s="1"/>
  <c r="F256"/>
  <c r="E256" s="1"/>
  <c r="F257"/>
  <c r="E257" s="1"/>
  <c r="F258"/>
  <c r="E258" s="1"/>
  <c r="F259"/>
  <c r="E259" s="1"/>
  <c r="F260"/>
  <c r="E260" s="1"/>
  <c r="F261"/>
  <c r="E261" s="1"/>
  <c r="E263"/>
  <c r="F263"/>
  <c r="F265"/>
  <c r="E265" s="1"/>
  <c r="F267"/>
  <c r="E267" s="1"/>
  <c r="F268"/>
  <c r="E268" s="1"/>
  <c r="F269"/>
  <c r="E269" s="1"/>
  <c r="F270"/>
  <c r="E270" s="1"/>
  <c r="F271"/>
  <c r="E271" s="1"/>
  <c r="F272"/>
  <c r="E272" s="1"/>
  <c r="F273"/>
  <c r="E273" s="1"/>
  <c r="F274"/>
  <c r="E274" s="1"/>
  <c r="F275"/>
  <c r="E275" s="1"/>
  <c r="F277"/>
  <c r="E277" s="1"/>
  <c r="E278"/>
  <c r="F278"/>
  <c r="F279"/>
  <c r="E279" s="1"/>
  <c r="E280"/>
  <c r="F280"/>
  <c r="F282"/>
  <c r="E282" s="1"/>
  <c r="F283"/>
  <c r="E283" s="1"/>
  <c r="F285"/>
  <c r="E285" s="1"/>
  <c r="F288"/>
  <c r="E288" s="1"/>
  <c r="F289"/>
  <c r="E289" s="1"/>
  <c r="F290"/>
  <c r="E290" s="1"/>
  <c r="F291"/>
  <c r="E291" s="1"/>
  <c r="F292"/>
  <c r="E292" s="1"/>
  <c r="F293"/>
  <c r="E293" s="1"/>
  <c r="F294"/>
  <c r="E294" s="1"/>
  <c r="F295"/>
  <c r="E295" s="1"/>
  <c r="F296"/>
  <c r="E296" s="1"/>
  <c r="F297"/>
  <c r="E297" s="1"/>
  <c r="F298"/>
  <c r="E298" s="1"/>
  <c r="E299"/>
  <c r="F299"/>
  <c r="F300"/>
  <c r="E300" s="1"/>
  <c r="E301"/>
  <c r="F301"/>
  <c r="F302"/>
  <c r="E302" s="1"/>
  <c r="F303"/>
  <c r="E303" s="1"/>
  <c r="F304"/>
  <c r="E304" s="1"/>
  <c r="E305"/>
  <c r="F305"/>
  <c r="F306"/>
  <c r="E306" s="1"/>
  <c r="F307"/>
  <c r="E307" s="1"/>
  <c r="F308"/>
  <c r="E308" s="1"/>
  <c r="F309"/>
  <c r="E309" s="1"/>
  <c r="F310"/>
  <c r="E310" s="1"/>
  <c r="E311"/>
  <c r="F311"/>
  <c r="F312"/>
  <c r="E312" s="1"/>
  <c r="F313"/>
  <c r="E313" s="1"/>
  <c r="F314"/>
  <c r="E314" s="1"/>
  <c r="F315"/>
  <c r="E315" s="1"/>
  <c r="E316"/>
  <c r="F316"/>
  <c r="F317"/>
  <c r="E317" s="1"/>
  <c r="F318"/>
  <c r="E318" s="1"/>
  <c r="F319"/>
  <c r="E319" s="1"/>
  <c r="F320"/>
  <c r="E320" s="1"/>
  <c r="F321"/>
  <c r="E321" s="1"/>
  <c r="F322"/>
  <c r="E322" s="1"/>
  <c r="F323"/>
  <c r="E323" s="1"/>
  <c r="F324"/>
  <c r="E324" s="1"/>
  <c r="F325"/>
  <c r="E325" s="1"/>
  <c r="E326"/>
  <c r="F326"/>
  <c r="F327"/>
  <c r="E327" s="1"/>
  <c r="E328"/>
  <c r="F328"/>
  <c r="F329"/>
  <c r="E329" s="1"/>
  <c r="F330"/>
  <c r="E330" s="1"/>
  <c r="F331"/>
  <c r="E331" s="1"/>
  <c r="F332"/>
  <c r="E332" s="1"/>
  <c r="F333"/>
  <c r="E333" s="1"/>
  <c r="F334"/>
  <c r="E334" s="1"/>
  <c r="E335"/>
  <c r="F335"/>
  <c r="F336"/>
  <c r="E336" s="1"/>
  <c r="E337"/>
  <c r="F337"/>
  <c r="F338"/>
  <c r="E338" s="1"/>
  <c r="F339"/>
  <c r="E339" s="1"/>
  <c r="F340"/>
  <c r="E340" s="1"/>
  <c r="F341"/>
  <c r="E341" s="1"/>
  <c r="F342"/>
  <c r="E342" s="1"/>
  <c r="F343"/>
  <c r="E343" s="1"/>
  <c r="F345"/>
  <c r="E345" s="1"/>
  <c r="F349"/>
  <c r="E349" s="1"/>
  <c r="F350"/>
  <c r="E350" s="1"/>
  <c r="F351"/>
  <c r="E351" s="1"/>
  <c r="F352"/>
  <c r="E352" s="1"/>
  <c r="F353"/>
  <c r="E353" s="1"/>
  <c r="F354"/>
  <c r="E354" s="1"/>
  <c r="F355"/>
  <c r="E355" s="1"/>
  <c r="E356"/>
  <c r="F356"/>
  <c r="F357"/>
  <c r="E357" s="1"/>
  <c r="E358"/>
  <c r="F358"/>
  <c r="E359"/>
  <c r="F359"/>
  <c r="F360"/>
  <c r="E360" s="1"/>
  <c r="F361"/>
  <c r="E361" s="1"/>
  <c r="F362"/>
  <c r="E362" s="1"/>
  <c r="F363"/>
  <c r="E363" s="1"/>
  <c r="F364"/>
  <c r="E364" s="1"/>
  <c r="E365"/>
  <c r="F365"/>
  <c r="F366"/>
  <c r="E366" s="1"/>
  <c r="D285"/>
  <c r="D286"/>
  <c r="F286" s="1"/>
  <c r="E286" s="1"/>
  <c r="D287"/>
  <c r="F287" s="1"/>
  <c r="E287" s="1"/>
  <c r="D288"/>
  <c r="D284"/>
  <c r="F284" s="1"/>
  <c r="E284" s="1"/>
  <c r="D168"/>
  <c r="F168" s="1"/>
  <c r="E168" s="1"/>
  <c r="D276"/>
  <c r="F276" s="1"/>
  <c r="E276" s="1"/>
  <c r="D275"/>
  <c r="D264"/>
  <c r="F264" s="1"/>
  <c r="E264" s="1"/>
  <c r="D266"/>
  <c r="F266" s="1"/>
  <c r="E266" s="1"/>
  <c r="D268"/>
  <c r="D262"/>
  <c r="F262" s="1"/>
  <c r="E262" s="1"/>
  <c r="D197"/>
  <c r="F197" s="1"/>
  <c r="E197" s="1"/>
  <c r="D199"/>
  <c r="F199" s="1"/>
  <c r="E199" s="1"/>
  <c r="D196"/>
  <c r="D170"/>
  <c r="F170" s="1"/>
  <c r="E170" s="1"/>
  <c r="D96"/>
  <c r="D87"/>
  <c r="F87" s="1"/>
  <c r="E87" s="1"/>
  <c r="D88"/>
  <c r="F88" s="1"/>
  <c r="E88" s="1"/>
  <c r="D89"/>
  <c r="F89" s="1"/>
  <c r="E89" s="1"/>
  <c r="D86"/>
  <c r="F86" s="1"/>
  <c r="E86" s="1"/>
  <c r="D73"/>
  <c r="F73" s="1"/>
  <c r="E73" s="1"/>
  <c r="D51"/>
  <c r="F51" s="1"/>
  <c r="E51" s="1"/>
  <c r="D52"/>
  <c r="F52" s="1"/>
  <c r="E52" s="1"/>
  <c r="D53"/>
  <c r="F53" s="1"/>
  <c r="E53" s="1"/>
  <c r="D54"/>
  <c r="F54" s="1"/>
  <c r="E54" s="1"/>
  <c r="D55"/>
  <c r="F55" s="1"/>
  <c r="E55" s="1"/>
  <c r="D50"/>
  <c r="D45"/>
  <c r="D46"/>
  <c r="F46" s="1"/>
  <c r="E46" s="1"/>
  <c r="D47"/>
  <c r="F47" s="1"/>
  <c r="E47" s="1"/>
  <c r="D48"/>
  <c r="F48" s="1"/>
  <c r="E48" s="1"/>
  <c r="D49"/>
  <c r="D44"/>
  <c r="F44" s="1"/>
  <c r="E44" s="1"/>
  <c r="D18"/>
  <c r="F18" s="1"/>
  <c r="E18" s="1"/>
  <c r="F3"/>
  <c r="E3" s="1"/>
  <c r="E157" i="33"/>
  <c r="E4"/>
  <c r="F4"/>
  <c r="E5"/>
  <c r="F5"/>
  <c r="F6"/>
  <c r="E6" s="1"/>
  <c r="E7"/>
  <c r="F7"/>
  <c r="E8"/>
  <c r="F8"/>
  <c r="F9"/>
  <c r="E9" s="1"/>
  <c r="E10"/>
  <c r="F10"/>
  <c r="E11"/>
  <c r="F11"/>
  <c r="F12"/>
  <c r="E12" s="1"/>
  <c r="E13"/>
  <c r="F13"/>
  <c r="E14"/>
  <c r="F14"/>
  <c r="F15"/>
  <c r="E15" s="1"/>
  <c r="E16"/>
  <c r="F16"/>
  <c r="E17"/>
  <c r="F17"/>
  <c r="F18"/>
  <c r="E18" s="1"/>
  <c r="E19"/>
  <c r="F19"/>
  <c r="E20"/>
  <c r="F20"/>
  <c r="F21"/>
  <c r="E21" s="1"/>
  <c r="E22"/>
  <c r="F22"/>
  <c r="E23"/>
  <c r="F23"/>
  <c r="F24"/>
  <c r="E24" s="1"/>
  <c r="E25"/>
  <c r="F25"/>
  <c r="E26"/>
  <c r="F26"/>
  <c r="E27"/>
  <c r="F27"/>
  <c r="E28"/>
  <c r="F28"/>
  <c r="F29"/>
  <c r="E29" s="1"/>
  <c r="E30"/>
  <c r="F30"/>
  <c r="E31"/>
  <c r="F31"/>
  <c r="F32"/>
  <c r="E32" s="1"/>
  <c r="E33"/>
  <c r="F33"/>
  <c r="E34"/>
  <c r="F34"/>
  <c r="F35"/>
  <c r="E35" s="1"/>
  <c r="E36"/>
  <c r="F36"/>
  <c r="E37"/>
  <c r="F37"/>
  <c r="F38"/>
  <c r="E38" s="1"/>
  <c r="E39"/>
  <c r="F39"/>
  <c r="E40"/>
  <c r="F40"/>
  <c r="F41"/>
  <c r="E41" s="1"/>
  <c r="E42"/>
  <c r="F42"/>
  <c r="E43"/>
  <c r="F43"/>
  <c r="E44"/>
  <c r="F44"/>
  <c r="F45"/>
  <c r="E45" s="1"/>
  <c r="E46"/>
  <c r="F46"/>
  <c r="E47"/>
  <c r="F47"/>
  <c r="F48"/>
  <c r="E48" s="1"/>
  <c r="E49"/>
  <c r="F49"/>
  <c r="E50"/>
  <c r="F50"/>
  <c r="F51"/>
  <c r="E51" s="1"/>
  <c r="E52"/>
  <c r="F52"/>
  <c r="E53"/>
  <c r="F53"/>
  <c r="F54"/>
  <c r="E54" s="1"/>
  <c r="E55"/>
  <c r="F55"/>
  <c r="E56"/>
  <c r="F56"/>
  <c r="F57"/>
  <c r="E57" s="1"/>
  <c r="E58"/>
  <c r="F58"/>
  <c r="E59"/>
  <c r="F59"/>
  <c r="F60"/>
  <c r="E60" s="1"/>
  <c r="E61"/>
  <c r="F61"/>
  <c r="E62"/>
  <c r="F62"/>
  <c r="F63"/>
  <c r="E63" s="1"/>
  <c r="E64"/>
  <c r="F64"/>
  <c r="E65"/>
  <c r="F65"/>
  <c r="F66"/>
  <c r="E66" s="1"/>
  <c r="E67"/>
  <c r="F67"/>
  <c r="E68"/>
  <c r="F68"/>
  <c r="F69"/>
  <c r="E69" s="1"/>
  <c r="E70"/>
  <c r="F70"/>
  <c r="E71"/>
  <c r="F71"/>
  <c r="F72"/>
  <c r="E72" s="1"/>
  <c r="E73"/>
  <c r="F73"/>
  <c r="E74"/>
  <c r="F74"/>
  <c r="F75"/>
  <c r="E75" s="1"/>
  <c r="E76"/>
  <c r="F76"/>
  <c r="E77"/>
  <c r="F77"/>
  <c r="E78"/>
  <c r="F78"/>
  <c r="E79"/>
  <c r="F79"/>
  <c r="E80"/>
  <c r="F80"/>
  <c r="E81"/>
  <c r="F81"/>
  <c r="E82"/>
  <c r="F82"/>
  <c r="F83"/>
  <c r="E83" s="1"/>
  <c r="F84"/>
  <c r="E84" s="1"/>
  <c r="E85"/>
  <c r="F85"/>
  <c r="E86"/>
  <c r="F86"/>
  <c r="F87"/>
  <c r="E87" s="1"/>
  <c r="E88"/>
  <c r="F88"/>
  <c r="E89"/>
  <c r="F89"/>
  <c r="F90"/>
  <c r="E90" s="1"/>
  <c r="E91"/>
  <c r="F91"/>
  <c r="E92"/>
  <c r="F92"/>
  <c r="F93"/>
  <c r="E93" s="1"/>
  <c r="E94"/>
  <c r="F94"/>
  <c r="E95"/>
  <c r="F95"/>
  <c r="F96"/>
  <c r="E96" s="1"/>
  <c r="E97"/>
  <c r="F97"/>
  <c r="E98"/>
  <c r="F98"/>
  <c r="F99"/>
  <c r="E99" s="1"/>
  <c r="E100"/>
  <c r="F100"/>
  <c r="E101"/>
  <c r="F101"/>
  <c r="F102"/>
  <c r="E102" s="1"/>
  <c r="E103"/>
  <c r="F103"/>
  <c r="E104"/>
  <c r="F104"/>
  <c r="F105"/>
  <c r="E105" s="1"/>
  <c r="E106"/>
  <c r="F106"/>
  <c r="E107"/>
  <c r="F107"/>
  <c r="F108"/>
  <c r="E108" s="1"/>
  <c r="E109"/>
  <c r="F109"/>
  <c r="E110"/>
  <c r="F110"/>
  <c r="F111"/>
  <c r="E111" s="1"/>
  <c r="E112"/>
  <c r="F112"/>
  <c r="E113"/>
  <c r="F113"/>
  <c r="F114"/>
  <c r="E114" s="1"/>
  <c r="E115"/>
  <c r="F115"/>
  <c r="E116"/>
  <c r="F116"/>
  <c r="F117"/>
  <c r="E117" s="1"/>
  <c r="E118"/>
  <c r="F118"/>
  <c r="E119"/>
  <c r="F119"/>
  <c r="F120"/>
  <c r="E120" s="1"/>
  <c r="E121"/>
  <c r="F121"/>
  <c r="E122"/>
  <c r="F122"/>
  <c r="F123"/>
  <c r="E123" s="1"/>
  <c r="E124"/>
  <c r="F124"/>
  <c r="E125"/>
  <c r="F125"/>
  <c r="F126"/>
  <c r="E126" s="1"/>
  <c r="E127"/>
  <c r="F127"/>
  <c r="E128"/>
  <c r="F128"/>
  <c r="F129"/>
  <c r="E129" s="1"/>
  <c r="E130"/>
  <c r="F130"/>
  <c r="E131"/>
  <c r="F131"/>
  <c r="F132"/>
  <c r="E132" s="1"/>
  <c r="E133"/>
  <c r="F133"/>
  <c r="E134"/>
  <c r="F134"/>
  <c r="F135"/>
  <c r="E135" s="1"/>
  <c r="E136"/>
  <c r="F136"/>
  <c r="E137"/>
  <c r="F137"/>
  <c r="F138"/>
  <c r="E138" s="1"/>
  <c r="E139"/>
  <c r="F139"/>
  <c r="E140"/>
  <c r="F140"/>
  <c r="F141"/>
  <c r="E141" s="1"/>
  <c r="E142"/>
  <c r="F142"/>
  <c r="E143"/>
  <c r="F143"/>
  <c r="E144"/>
  <c r="F144"/>
  <c r="F145"/>
  <c r="E145" s="1"/>
  <c r="E146"/>
  <c r="F146"/>
  <c r="F147"/>
  <c r="E147" s="1"/>
  <c r="E148"/>
  <c r="F148"/>
  <c r="E149"/>
  <c r="F149"/>
  <c r="F150"/>
  <c r="E150" s="1"/>
  <c r="E151"/>
  <c r="F151"/>
  <c r="E152"/>
  <c r="F152"/>
  <c r="E153"/>
  <c r="F153"/>
  <c r="E154"/>
  <c r="F154"/>
  <c r="E155"/>
  <c r="F155"/>
  <c r="E156"/>
  <c r="F156"/>
  <c r="E158"/>
  <c r="F158"/>
  <c r="E159"/>
  <c r="F159"/>
  <c r="E160"/>
  <c r="F160"/>
  <c r="E161"/>
  <c r="F161"/>
  <c r="E162"/>
  <c r="F162"/>
  <c r="E163"/>
  <c r="F163"/>
  <c r="E164"/>
  <c r="F164"/>
  <c r="E165"/>
  <c r="F165"/>
  <c r="E166"/>
  <c r="F166"/>
  <c r="E167"/>
  <c r="F167"/>
  <c r="E168"/>
  <c r="F168"/>
  <c r="E169"/>
  <c r="F169"/>
  <c r="E170"/>
  <c r="F170"/>
  <c r="E171"/>
  <c r="F171"/>
  <c r="E172"/>
  <c r="F172"/>
  <c r="E173"/>
  <c r="F173"/>
  <c r="E174"/>
  <c r="F174"/>
  <c r="E175"/>
  <c r="F175"/>
  <c r="E176"/>
  <c r="F176"/>
  <c r="F177"/>
  <c r="E177" s="1"/>
  <c r="E178"/>
  <c r="F178"/>
  <c r="F179"/>
  <c r="E179" s="1"/>
  <c r="F180"/>
  <c r="E180" s="1"/>
  <c r="E181"/>
  <c r="F181"/>
  <c r="E182"/>
  <c r="F182"/>
  <c r="F183"/>
  <c r="E183" s="1"/>
  <c r="E184"/>
  <c r="F184"/>
  <c r="E185"/>
  <c r="F185"/>
  <c r="F186"/>
  <c r="E186" s="1"/>
  <c r="E187"/>
  <c r="F187"/>
  <c r="E188"/>
  <c r="F188"/>
  <c r="F189"/>
  <c r="E189" s="1"/>
  <c r="E190"/>
  <c r="F190"/>
  <c r="E191"/>
  <c r="F191"/>
  <c r="F192"/>
  <c r="E192" s="1"/>
  <c r="E193"/>
  <c r="F193"/>
  <c r="E194"/>
  <c r="F194"/>
  <c r="F195"/>
  <c r="E195" s="1"/>
  <c r="E196"/>
  <c r="F196"/>
  <c r="E197"/>
  <c r="F197"/>
  <c r="F198"/>
  <c r="E198" s="1"/>
  <c r="E199"/>
  <c r="F199"/>
  <c r="E200"/>
  <c r="F200"/>
  <c r="F201"/>
  <c r="E201" s="1"/>
  <c r="E202"/>
  <c r="F202"/>
  <c r="E203"/>
  <c r="F203"/>
  <c r="F204"/>
  <c r="E204" s="1"/>
  <c r="E205"/>
  <c r="F205"/>
  <c r="E206"/>
  <c r="F206"/>
  <c r="E207"/>
  <c r="F207"/>
  <c r="E208"/>
  <c r="F208"/>
  <c r="E209"/>
  <c r="F209"/>
  <c r="F210"/>
  <c r="E210" s="1"/>
  <c r="E211"/>
  <c r="F211"/>
  <c r="E212"/>
  <c r="F212"/>
  <c r="F213"/>
  <c r="E213" s="1"/>
  <c r="E214"/>
  <c r="F214"/>
  <c r="E215"/>
  <c r="F215"/>
  <c r="F216"/>
  <c r="E216" s="1"/>
  <c r="E217"/>
  <c r="F217"/>
  <c r="E218"/>
  <c r="F218"/>
  <c r="F219"/>
  <c r="E219" s="1"/>
  <c r="F220"/>
  <c r="E220" s="1"/>
  <c r="E221"/>
  <c r="F221"/>
  <c r="E222"/>
  <c r="F222"/>
  <c r="F223"/>
  <c r="E223" s="1"/>
  <c r="F224"/>
  <c r="E224" s="1"/>
  <c r="E225"/>
  <c r="F225"/>
  <c r="F226"/>
  <c r="E226" s="1"/>
  <c r="E227"/>
  <c r="F227"/>
  <c r="E228"/>
  <c r="F228"/>
  <c r="F229"/>
  <c r="E229" s="1"/>
  <c r="E230"/>
  <c r="F230"/>
  <c r="E231"/>
  <c r="F231"/>
  <c r="E232"/>
  <c r="F232"/>
  <c r="E233"/>
  <c r="F233"/>
  <c r="F234"/>
  <c r="E234" s="1"/>
  <c r="E235"/>
  <c r="F235"/>
  <c r="E236"/>
  <c r="F236"/>
  <c r="E237"/>
  <c r="F237"/>
  <c r="E238"/>
  <c r="F238"/>
  <c r="F239"/>
  <c r="E239" s="1"/>
  <c r="E240"/>
  <c r="F240"/>
  <c r="E241"/>
  <c r="F241"/>
  <c r="E242"/>
  <c r="F242"/>
  <c r="E243"/>
  <c r="F243"/>
  <c r="E244"/>
  <c r="F244"/>
  <c r="E245"/>
  <c r="F245"/>
  <c r="F246"/>
  <c r="E246" s="1"/>
  <c r="E247"/>
  <c r="F247"/>
  <c r="F248"/>
  <c r="E248" s="1"/>
  <c r="E249"/>
  <c r="F249"/>
  <c r="E250"/>
  <c r="F250"/>
  <c r="E251"/>
  <c r="F251"/>
  <c r="E252"/>
  <c r="F252"/>
  <c r="F253"/>
  <c r="E253" s="1"/>
  <c r="E254"/>
  <c r="F254"/>
  <c r="E255"/>
  <c r="F255"/>
  <c r="F256"/>
  <c r="E256" s="1"/>
  <c r="E257"/>
  <c r="F257"/>
  <c r="F258"/>
  <c r="E258" s="1"/>
  <c r="F259"/>
  <c r="E259" s="1"/>
  <c r="E260"/>
  <c r="F260"/>
  <c r="F261"/>
  <c r="E261" s="1"/>
  <c r="F262"/>
  <c r="E262" s="1"/>
  <c r="E263"/>
  <c r="F263"/>
  <c r="F264"/>
  <c r="E264" s="1"/>
  <c r="F265"/>
  <c r="E265" s="1"/>
  <c r="E266"/>
  <c r="F266"/>
  <c r="F267"/>
  <c r="E267" s="1"/>
  <c r="F268"/>
  <c r="E268" s="1"/>
  <c r="E269"/>
  <c r="F269"/>
  <c r="F270"/>
  <c r="E270" s="1"/>
  <c r="F271"/>
  <c r="E271" s="1"/>
  <c r="E272"/>
  <c r="F272"/>
  <c r="F273"/>
  <c r="E273" s="1"/>
  <c r="F274"/>
  <c r="E274" s="1"/>
  <c r="E275"/>
  <c r="F275"/>
  <c r="F276"/>
  <c r="E276" s="1"/>
  <c r="F277"/>
  <c r="E277" s="1"/>
  <c r="E278"/>
  <c r="F278"/>
  <c r="F279"/>
  <c r="E279" s="1"/>
  <c r="F280"/>
  <c r="E280" s="1"/>
  <c r="E281"/>
  <c r="F281"/>
  <c r="F282"/>
  <c r="E282" s="1"/>
  <c r="F283"/>
  <c r="E283" s="1"/>
  <c r="E284"/>
  <c r="F284"/>
  <c r="F285"/>
  <c r="E285" s="1"/>
  <c r="F286"/>
  <c r="E286" s="1"/>
  <c r="E287"/>
  <c r="F287"/>
  <c r="F288"/>
  <c r="E288" s="1"/>
  <c r="F3"/>
  <c r="E3" s="1"/>
  <c r="E116" i="27"/>
  <c r="F4"/>
  <c r="E4" s="1"/>
  <c r="E5"/>
  <c r="F5"/>
  <c r="E6"/>
  <c r="F6"/>
  <c r="F7"/>
  <c r="E7" s="1"/>
  <c r="E8"/>
  <c r="F8"/>
  <c r="E9"/>
  <c r="F9"/>
  <c r="F10"/>
  <c r="E10" s="1"/>
  <c r="F11"/>
  <c r="E11" s="1"/>
  <c r="E12"/>
  <c r="F12"/>
  <c r="F13"/>
  <c r="E13" s="1"/>
  <c r="F14"/>
  <c r="E14" s="1"/>
  <c r="E15"/>
  <c r="F15"/>
  <c r="F16"/>
  <c r="E16" s="1"/>
  <c r="E17"/>
  <c r="F17"/>
  <c r="F18"/>
  <c r="E18" s="1"/>
  <c r="F19"/>
  <c r="E19" s="1"/>
  <c r="E20"/>
  <c r="F20"/>
  <c r="E21"/>
  <c r="F21"/>
  <c r="F22"/>
  <c r="E22" s="1"/>
  <c r="F23"/>
  <c r="E23" s="1"/>
  <c r="F24"/>
  <c r="E24" s="1"/>
  <c r="F25"/>
  <c r="E25" s="1"/>
  <c r="E26"/>
  <c r="F26"/>
  <c r="E27"/>
  <c r="F27"/>
  <c r="F28"/>
  <c r="E28" s="1"/>
  <c r="E29"/>
  <c r="F29"/>
  <c r="F30"/>
  <c r="E30" s="1"/>
  <c r="F31"/>
  <c r="E31" s="1"/>
  <c r="E32"/>
  <c r="F32"/>
  <c r="E33"/>
  <c r="F33"/>
  <c r="F34"/>
  <c r="E34" s="1"/>
  <c r="E35"/>
  <c r="F35"/>
  <c r="F36"/>
  <c r="E36" s="1"/>
  <c r="F37"/>
  <c r="E37" s="1"/>
  <c r="E38"/>
  <c r="F38"/>
  <c r="E39"/>
  <c r="F39"/>
  <c r="F40"/>
  <c r="E40" s="1"/>
  <c r="E41"/>
  <c r="F41"/>
  <c r="F42"/>
  <c r="E42" s="1"/>
  <c r="F43"/>
  <c r="E43" s="1"/>
  <c r="E44"/>
  <c r="F44"/>
  <c r="E45"/>
  <c r="F45"/>
  <c r="F46"/>
  <c r="E46" s="1"/>
  <c r="F47"/>
  <c r="E47" s="1"/>
  <c r="E48"/>
  <c r="F48"/>
  <c r="F49"/>
  <c r="E49" s="1"/>
  <c r="E50"/>
  <c r="F50"/>
  <c r="E51"/>
  <c r="F51"/>
  <c r="F52"/>
  <c r="E52" s="1"/>
  <c r="E53"/>
  <c r="F53"/>
  <c r="E54"/>
  <c r="F54"/>
  <c r="F55"/>
  <c r="E55" s="1"/>
  <c r="E56"/>
  <c r="F56"/>
  <c r="E57"/>
  <c r="F57"/>
  <c r="F58"/>
  <c r="E58" s="1"/>
  <c r="E59"/>
  <c r="F59"/>
  <c r="E60"/>
  <c r="F60"/>
  <c r="F61"/>
  <c r="E61" s="1"/>
  <c r="E62"/>
  <c r="F62"/>
  <c r="E63"/>
  <c r="F63"/>
  <c r="F64"/>
  <c r="E64" s="1"/>
  <c r="E65"/>
  <c r="F65"/>
  <c r="F66"/>
  <c r="E66" s="1"/>
  <c r="F67"/>
  <c r="E67" s="1"/>
  <c r="F68"/>
  <c r="E68" s="1"/>
  <c r="F69"/>
  <c r="E69" s="1"/>
  <c r="F70"/>
  <c r="E70" s="1"/>
  <c r="E71"/>
  <c r="F71"/>
  <c r="E72"/>
  <c r="F72"/>
  <c r="F73"/>
  <c r="E73" s="1"/>
  <c r="E74"/>
  <c r="F74"/>
  <c r="F75"/>
  <c r="E75" s="1"/>
  <c r="F76"/>
  <c r="E76" s="1"/>
  <c r="F77"/>
  <c r="E77" s="1"/>
  <c r="E78"/>
  <c r="F78"/>
  <c r="F79"/>
  <c r="E79" s="1"/>
  <c r="F80"/>
  <c r="E80" s="1"/>
  <c r="E81"/>
  <c r="F81"/>
  <c r="F82"/>
  <c r="E82" s="1"/>
  <c r="E83"/>
  <c r="F83"/>
  <c r="F84"/>
  <c r="E84" s="1"/>
  <c r="F85"/>
  <c r="E85" s="1"/>
  <c r="F86"/>
  <c r="E86" s="1"/>
  <c r="F87"/>
  <c r="E87" s="1"/>
  <c r="F88"/>
  <c r="E88" s="1"/>
  <c r="E89"/>
  <c r="F89"/>
  <c r="E90"/>
  <c r="F90"/>
  <c r="F91"/>
  <c r="E91" s="1"/>
  <c r="E92"/>
  <c r="F92"/>
  <c r="F93"/>
  <c r="E93" s="1"/>
  <c r="F94"/>
  <c r="E94" s="1"/>
  <c r="F95"/>
  <c r="E95" s="1"/>
  <c r="E96"/>
  <c r="F96"/>
  <c r="F97"/>
  <c r="E97" s="1"/>
  <c r="F98"/>
  <c r="E98" s="1"/>
  <c r="E99"/>
  <c r="F99"/>
  <c r="F100"/>
  <c r="E100" s="1"/>
  <c r="E101"/>
  <c r="F101"/>
  <c r="F102"/>
  <c r="E102" s="1"/>
  <c r="F103"/>
  <c r="E103" s="1"/>
  <c r="F104"/>
  <c r="E104" s="1"/>
  <c r="F105"/>
  <c r="E105" s="1"/>
  <c r="F106"/>
  <c r="E106" s="1"/>
  <c r="E107"/>
  <c r="F107"/>
  <c r="E108"/>
  <c r="F108"/>
  <c r="F109"/>
  <c r="E109" s="1"/>
  <c r="E110"/>
  <c r="F110"/>
  <c r="F111"/>
  <c r="E111" s="1"/>
  <c r="F112"/>
  <c r="E112" s="1"/>
  <c r="F113"/>
  <c r="E113" s="1"/>
  <c r="E114"/>
  <c r="F114"/>
  <c r="F115"/>
  <c r="E115" s="1"/>
  <c r="F117"/>
  <c r="E117" s="1"/>
  <c r="E118"/>
  <c r="F118"/>
  <c r="F119"/>
  <c r="E119" s="1"/>
  <c r="E120"/>
  <c r="F120"/>
  <c r="F121"/>
  <c r="E121" s="1"/>
  <c r="F122"/>
  <c r="E122" s="1"/>
  <c r="F123"/>
  <c r="E123" s="1"/>
  <c r="F124"/>
  <c r="E124" s="1"/>
  <c r="F125"/>
  <c r="E125" s="1"/>
  <c r="E126"/>
  <c r="F126"/>
  <c r="E127"/>
  <c r="F127"/>
  <c r="F128"/>
  <c r="E128" s="1"/>
  <c r="E129"/>
  <c r="F129"/>
  <c r="F130"/>
  <c r="E130" s="1"/>
  <c r="F131"/>
  <c r="E131" s="1"/>
  <c r="F132"/>
  <c r="E132" s="1"/>
  <c r="E133"/>
  <c r="F133"/>
  <c r="F134"/>
  <c r="E134" s="1"/>
  <c r="F135"/>
  <c r="E135" s="1"/>
  <c r="E136"/>
  <c r="F136"/>
  <c r="F137"/>
  <c r="E137" s="1"/>
  <c r="E138"/>
  <c r="F138"/>
  <c r="F139"/>
  <c r="E139" s="1"/>
  <c r="F140"/>
  <c r="E140" s="1"/>
  <c r="F141"/>
  <c r="E141" s="1"/>
  <c r="F142"/>
  <c r="E142" s="1"/>
  <c r="F143"/>
  <c r="E143" s="1"/>
  <c r="E144"/>
  <c r="F144"/>
  <c r="E145"/>
  <c r="F145"/>
  <c r="F146"/>
  <c r="E146" s="1"/>
  <c r="E147"/>
  <c r="F147"/>
  <c r="F148"/>
  <c r="E148" s="1"/>
  <c r="F149"/>
  <c r="E149" s="1"/>
  <c r="F150"/>
  <c r="E150" s="1"/>
  <c r="E151"/>
  <c r="F151"/>
  <c r="F152"/>
  <c r="E152" s="1"/>
  <c r="F153"/>
  <c r="E153" s="1"/>
  <c r="E154"/>
  <c r="F154"/>
  <c r="F155"/>
  <c r="E155" s="1"/>
  <c r="E156"/>
  <c r="F156"/>
  <c r="F157"/>
  <c r="E157" s="1"/>
  <c r="F158"/>
  <c r="E158" s="1"/>
  <c r="F159"/>
  <c r="E159" s="1"/>
  <c r="F160"/>
  <c r="E160" s="1"/>
  <c r="F161"/>
  <c r="E161" s="1"/>
  <c r="E162"/>
  <c r="F162"/>
  <c r="E163"/>
  <c r="F163"/>
  <c r="F164"/>
  <c r="E164" s="1"/>
  <c r="E165"/>
  <c r="F165"/>
  <c r="F166"/>
  <c r="E166" s="1"/>
  <c r="F167"/>
  <c r="E167" s="1"/>
  <c r="F168"/>
  <c r="E168" s="1"/>
  <c r="E169"/>
  <c r="F169"/>
  <c r="F170"/>
  <c r="E170" s="1"/>
  <c r="F171"/>
  <c r="E171" s="1"/>
  <c r="E172"/>
  <c r="F172"/>
  <c r="F173"/>
  <c r="E173" s="1"/>
  <c r="E174"/>
  <c r="F174"/>
  <c r="F175"/>
  <c r="E175" s="1"/>
  <c r="F176"/>
  <c r="E176" s="1"/>
  <c r="F177"/>
  <c r="E177" s="1"/>
  <c r="F178"/>
  <c r="E178" s="1"/>
  <c r="F179"/>
  <c r="E179" s="1"/>
  <c r="E180"/>
  <c r="F180"/>
  <c r="E181"/>
  <c r="F181"/>
  <c r="F182"/>
  <c r="E182" s="1"/>
  <c r="E183"/>
  <c r="F183"/>
  <c r="F184"/>
  <c r="E184" s="1"/>
  <c r="F185"/>
  <c r="E185" s="1"/>
  <c r="F186"/>
  <c r="E186" s="1"/>
  <c r="E187"/>
  <c r="F187"/>
  <c r="F188"/>
  <c r="E188" s="1"/>
  <c r="F189"/>
  <c r="E189" s="1"/>
  <c r="E190"/>
  <c r="F190"/>
  <c r="F191"/>
  <c r="E191" s="1"/>
  <c r="E192"/>
  <c r="F192"/>
  <c r="F193"/>
  <c r="E193" s="1"/>
  <c r="F194"/>
  <c r="E194" s="1"/>
  <c r="F195"/>
  <c r="E195" s="1"/>
  <c r="F196"/>
  <c r="E196" s="1"/>
  <c r="F197"/>
  <c r="E197" s="1"/>
  <c r="E198"/>
  <c r="F198"/>
  <c r="E199"/>
  <c r="F199"/>
  <c r="F200"/>
  <c r="E200" s="1"/>
  <c r="E201"/>
  <c r="F201"/>
  <c r="F202"/>
  <c r="E202" s="1"/>
  <c r="F203"/>
  <c r="E203" s="1"/>
  <c r="F204"/>
  <c r="E204" s="1"/>
  <c r="E205"/>
  <c r="F205"/>
  <c r="F206"/>
  <c r="E206" s="1"/>
  <c r="F207"/>
  <c r="E207" s="1"/>
  <c r="E208"/>
  <c r="F208"/>
  <c r="F209"/>
  <c r="E209" s="1"/>
  <c r="E210"/>
  <c r="F210"/>
  <c r="F211"/>
  <c r="E211" s="1"/>
  <c r="F212"/>
  <c r="E212" s="1"/>
  <c r="F213"/>
  <c r="E213" s="1"/>
  <c r="F214"/>
  <c r="E214" s="1"/>
  <c r="F215"/>
  <c r="E215" s="1"/>
  <c r="E216"/>
  <c r="F216"/>
  <c r="E217"/>
  <c r="F217"/>
  <c r="F218"/>
  <c r="E218" s="1"/>
  <c r="E219"/>
  <c r="F219"/>
  <c r="F220"/>
  <c r="E220" s="1"/>
  <c r="F221"/>
  <c r="E221" s="1"/>
  <c r="F222"/>
  <c r="E222" s="1"/>
  <c r="E223"/>
  <c r="F223"/>
  <c r="F224"/>
  <c r="E224" s="1"/>
  <c r="F225"/>
  <c r="E225" s="1"/>
  <c r="E226"/>
  <c r="F226"/>
  <c r="F227"/>
  <c r="E227" s="1"/>
  <c r="E228"/>
  <c r="F228"/>
  <c r="F229"/>
  <c r="E229" s="1"/>
  <c r="F230"/>
  <c r="E230" s="1"/>
  <c r="F231"/>
  <c r="E231" s="1"/>
  <c r="F232"/>
  <c r="E232" s="1"/>
  <c r="F233"/>
  <c r="E233" s="1"/>
  <c r="E234"/>
  <c r="F234"/>
  <c r="E235"/>
  <c r="F235"/>
  <c r="F236"/>
  <c r="E236" s="1"/>
  <c r="E237"/>
  <c r="F237"/>
  <c r="F238"/>
  <c r="E238" s="1"/>
  <c r="F239"/>
  <c r="E239" s="1"/>
  <c r="F240"/>
  <c r="E240" s="1"/>
  <c r="E241"/>
  <c r="F241"/>
  <c r="F242"/>
  <c r="E242" s="1"/>
  <c r="F243"/>
  <c r="E243" s="1"/>
  <c r="E244"/>
  <c r="F244"/>
  <c r="F245"/>
  <c r="E245" s="1"/>
  <c r="E246"/>
  <c r="F246"/>
  <c r="F247"/>
  <c r="E247" s="1"/>
  <c r="F248"/>
  <c r="E248" s="1"/>
  <c r="E249"/>
  <c r="F249"/>
  <c r="E250"/>
  <c r="F250"/>
  <c r="F251"/>
  <c r="E251" s="1"/>
  <c r="F252"/>
  <c r="E252" s="1"/>
  <c r="E253"/>
  <c r="F253"/>
  <c r="F254"/>
  <c r="E254" s="1"/>
  <c r="E255"/>
  <c r="F255"/>
  <c r="F256"/>
  <c r="E256" s="1"/>
  <c r="F257"/>
  <c r="E257" s="1"/>
  <c r="F258"/>
  <c r="E258" s="1"/>
  <c r="E259"/>
  <c r="F259"/>
  <c r="F260"/>
  <c r="E260" s="1"/>
  <c r="E261"/>
  <c r="F261"/>
  <c r="F262"/>
  <c r="E262" s="1"/>
  <c r="F263"/>
  <c r="E263" s="1"/>
  <c r="E264"/>
  <c r="F264"/>
  <c r="E265"/>
  <c r="F265"/>
  <c r="F266"/>
  <c r="E266" s="1"/>
  <c r="E267"/>
  <c r="F267"/>
  <c r="F268"/>
  <c r="E268" s="1"/>
  <c r="F269"/>
  <c r="E269" s="1"/>
  <c r="F3"/>
  <c r="E3" s="1"/>
  <c r="E517" i="22"/>
  <c r="E18"/>
  <c r="E19"/>
  <c r="E23"/>
  <c r="E28"/>
  <c r="E36"/>
  <c r="E37"/>
  <c r="E39"/>
  <c r="E40"/>
  <c r="E41"/>
  <c r="F18"/>
  <c r="F19"/>
  <c r="F20"/>
  <c r="E20" s="1"/>
  <c r="F21"/>
  <c r="E21" s="1"/>
  <c r="F22"/>
  <c r="E22" s="1"/>
  <c r="F23"/>
  <c r="F24"/>
  <c r="E24" s="1"/>
  <c r="F25"/>
  <c r="E25" s="1"/>
  <c r="F26"/>
  <c r="E26" s="1"/>
  <c r="F27"/>
  <c r="E27" s="1"/>
  <c r="F28"/>
  <c r="F29"/>
  <c r="E29" s="1"/>
  <c r="F30"/>
  <c r="E30" s="1"/>
  <c r="F31"/>
  <c r="E31" s="1"/>
  <c r="F32"/>
  <c r="E32" s="1"/>
  <c r="F33"/>
  <c r="E33" s="1"/>
  <c r="F34"/>
  <c r="E34" s="1"/>
  <c r="F35"/>
  <c r="E35" s="1"/>
  <c r="F36"/>
  <c r="F37"/>
  <c r="F38"/>
  <c r="E38" s="1"/>
  <c r="F39"/>
  <c r="F40"/>
  <c r="F41"/>
  <c r="E4"/>
  <c r="E6"/>
  <c r="E42"/>
  <c r="E66"/>
  <c r="E174"/>
  <c r="E222"/>
  <c r="E246"/>
  <c r="E258"/>
  <c r="E354"/>
  <c r="E366"/>
  <c r="E390"/>
  <c r="E402"/>
  <c r="E462"/>
  <c r="E498"/>
  <c r="E643"/>
  <c r="E655"/>
  <c r="E679"/>
  <c r="E691"/>
  <c r="E715"/>
  <c r="E727"/>
  <c r="E799"/>
  <c r="E823"/>
  <c r="E835"/>
  <c r="E859"/>
  <c r="E871"/>
  <c r="E895"/>
  <c r="E907"/>
  <c r="E943"/>
  <c r="E979"/>
  <c r="E1003"/>
  <c r="F5"/>
  <c r="E5" s="1"/>
  <c r="F6"/>
  <c r="F7"/>
  <c r="E7" s="1"/>
  <c r="F8"/>
  <c r="E8" s="1"/>
  <c r="F9"/>
  <c r="E9" s="1"/>
  <c r="F10"/>
  <c r="E10" s="1"/>
  <c r="F11"/>
  <c r="E11" s="1"/>
  <c r="F12"/>
  <c r="E12" s="1"/>
  <c r="F13"/>
  <c r="E13" s="1"/>
  <c r="F14"/>
  <c r="E14" s="1"/>
  <c r="F15"/>
  <c r="E15" s="1"/>
  <c r="F16"/>
  <c r="E16" s="1"/>
  <c r="F17"/>
  <c r="E17" s="1"/>
  <c r="F42"/>
  <c r="F43"/>
  <c r="E43" s="1"/>
  <c r="F44"/>
  <c r="E44" s="1"/>
  <c r="F45"/>
  <c r="E45" s="1"/>
  <c r="F46"/>
  <c r="E46" s="1"/>
  <c r="F47"/>
  <c r="E47" s="1"/>
  <c r="F48"/>
  <c r="E48" s="1"/>
  <c r="F49"/>
  <c r="E49" s="1"/>
  <c r="F50"/>
  <c r="E50" s="1"/>
  <c r="F51"/>
  <c r="E51" s="1"/>
  <c r="F52"/>
  <c r="E52" s="1"/>
  <c r="F53"/>
  <c r="E53" s="1"/>
  <c r="F54"/>
  <c r="E54" s="1"/>
  <c r="F55"/>
  <c r="E55" s="1"/>
  <c r="F56"/>
  <c r="E56" s="1"/>
  <c r="F57"/>
  <c r="E57" s="1"/>
  <c r="F58"/>
  <c r="E58" s="1"/>
  <c r="F59"/>
  <c r="E59" s="1"/>
  <c r="F60"/>
  <c r="E60" s="1"/>
  <c r="F61"/>
  <c r="E61" s="1"/>
  <c r="F62"/>
  <c r="E62" s="1"/>
  <c r="F63"/>
  <c r="E63" s="1"/>
  <c r="F64"/>
  <c r="E64" s="1"/>
  <c r="F65"/>
  <c r="E65" s="1"/>
  <c r="F66"/>
  <c r="F67"/>
  <c r="E67" s="1"/>
  <c r="F68"/>
  <c r="E68" s="1"/>
  <c r="F69"/>
  <c r="E69" s="1"/>
  <c r="F70"/>
  <c r="E70" s="1"/>
  <c r="F71"/>
  <c r="E71" s="1"/>
  <c r="F72"/>
  <c r="E72" s="1"/>
  <c r="F73"/>
  <c r="E73" s="1"/>
  <c r="F74"/>
  <c r="E74" s="1"/>
  <c r="F75"/>
  <c r="E75" s="1"/>
  <c r="F76"/>
  <c r="E76" s="1"/>
  <c r="F77"/>
  <c r="E77" s="1"/>
  <c r="F78"/>
  <c r="E78" s="1"/>
  <c r="F79"/>
  <c r="E79" s="1"/>
  <c r="F80"/>
  <c r="E80" s="1"/>
  <c r="F81"/>
  <c r="E81" s="1"/>
  <c r="F82"/>
  <c r="E82" s="1"/>
  <c r="F83"/>
  <c r="E83" s="1"/>
  <c r="F84"/>
  <c r="E84" s="1"/>
  <c r="F85"/>
  <c r="E85" s="1"/>
  <c r="F86"/>
  <c r="E86" s="1"/>
  <c r="F87"/>
  <c r="E87" s="1"/>
  <c r="F88"/>
  <c r="E88" s="1"/>
  <c r="F89"/>
  <c r="E89" s="1"/>
  <c r="F90"/>
  <c r="E90" s="1"/>
  <c r="F91"/>
  <c r="E91" s="1"/>
  <c r="F92"/>
  <c r="E92" s="1"/>
  <c r="F93"/>
  <c r="E93" s="1"/>
  <c r="F94"/>
  <c r="E94" s="1"/>
  <c r="F95"/>
  <c r="E95" s="1"/>
  <c r="F96"/>
  <c r="E96" s="1"/>
  <c r="F97"/>
  <c r="E97" s="1"/>
  <c r="F98"/>
  <c r="E98" s="1"/>
  <c r="F99"/>
  <c r="E99" s="1"/>
  <c r="F100"/>
  <c r="E100" s="1"/>
  <c r="F101"/>
  <c r="E101" s="1"/>
  <c r="F102"/>
  <c r="E102" s="1"/>
  <c r="F103"/>
  <c r="E103" s="1"/>
  <c r="F104"/>
  <c r="E104" s="1"/>
  <c r="F105"/>
  <c r="E105" s="1"/>
  <c r="F106"/>
  <c r="E106" s="1"/>
  <c r="F107"/>
  <c r="E107" s="1"/>
  <c r="F108"/>
  <c r="E108" s="1"/>
  <c r="F109"/>
  <c r="E109" s="1"/>
  <c r="F110"/>
  <c r="E110" s="1"/>
  <c r="F111"/>
  <c r="E111" s="1"/>
  <c r="F112"/>
  <c r="E112" s="1"/>
  <c r="F113"/>
  <c r="E113" s="1"/>
  <c r="F114"/>
  <c r="E114" s="1"/>
  <c r="F115"/>
  <c r="E115" s="1"/>
  <c r="F116"/>
  <c r="E116" s="1"/>
  <c r="F117"/>
  <c r="E117" s="1"/>
  <c r="F118"/>
  <c r="E118" s="1"/>
  <c r="F119"/>
  <c r="E119" s="1"/>
  <c r="F120"/>
  <c r="E120" s="1"/>
  <c r="F121"/>
  <c r="E121" s="1"/>
  <c r="F122"/>
  <c r="E122" s="1"/>
  <c r="F123"/>
  <c r="E123" s="1"/>
  <c r="F124"/>
  <c r="E124" s="1"/>
  <c r="F125"/>
  <c r="E125" s="1"/>
  <c r="F126"/>
  <c r="E126" s="1"/>
  <c r="F127"/>
  <c r="E127" s="1"/>
  <c r="F128"/>
  <c r="E128" s="1"/>
  <c r="F129"/>
  <c r="E129" s="1"/>
  <c r="F130"/>
  <c r="E130" s="1"/>
  <c r="F131"/>
  <c r="E131" s="1"/>
  <c r="F132"/>
  <c r="E132" s="1"/>
  <c r="F133"/>
  <c r="E133" s="1"/>
  <c r="F134"/>
  <c r="E134" s="1"/>
  <c r="F135"/>
  <c r="E135" s="1"/>
  <c r="F136"/>
  <c r="E136" s="1"/>
  <c r="F137"/>
  <c r="E137" s="1"/>
  <c r="F138"/>
  <c r="E138" s="1"/>
  <c r="F139"/>
  <c r="E139" s="1"/>
  <c r="F140"/>
  <c r="E140" s="1"/>
  <c r="F141"/>
  <c r="E141" s="1"/>
  <c r="F142"/>
  <c r="E142" s="1"/>
  <c r="F143"/>
  <c r="E143" s="1"/>
  <c r="F144"/>
  <c r="E144" s="1"/>
  <c r="F145"/>
  <c r="E145" s="1"/>
  <c r="F146"/>
  <c r="E146" s="1"/>
  <c r="F147"/>
  <c r="E147" s="1"/>
  <c r="F148"/>
  <c r="E148" s="1"/>
  <c r="F149"/>
  <c r="E149" s="1"/>
  <c r="F150"/>
  <c r="E150" s="1"/>
  <c r="F151"/>
  <c r="E151" s="1"/>
  <c r="F152"/>
  <c r="E152" s="1"/>
  <c r="F153"/>
  <c r="E153" s="1"/>
  <c r="F154"/>
  <c r="E154" s="1"/>
  <c r="F155"/>
  <c r="E155" s="1"/>
  <c r="F156"/>
  <c r="E156" s="1"/>
  <c r="F157"/>
  <c r="E157" s="1"/>
  <c r="F158"/>
  <c r="E158" s="1"/>
  <c r="F159"/>
  <c r="E159" s="1"/>
  <c r="F160"/>
  <c r="E160" s="1"/>
  <c r="F161"/>
  <c r="E161" s="1"/>
  <c r="F162"/>
  <c r="E162" s="1"/>
  <c r="F163"/>
  <c r="E163" s="1"/>
  <c r="F164"/>
  <c r="E164" s="1"/>
  <c r="F165"/>
  <c r="E165" s="1"/>
  <c r="F166"/>
  <c r="E166" s="1"/>
  <c r="F167"/>
  <c r="E167" s="1"/>
  <c r="F168"/>
  <c r="E168" s="1"/>
  <c r="F169"/>
  <c r="E169" s="1"/>
  <c r="F170"/>
  <c r="E170" s="1"/>
  <c r="F171"/>
  <c r="E171" s="1"/>
  <c r="F172"/>
  <c r="E172" s="1"/>
  <c r="F173"/>
  <c r="E173" s="1"/>
  <c r="F174"/>
  <c r="F175"/>
  <c r="E175" s="1"/>
  <c r="F176"/>
  <c r="E176" s="1"/>
  <c r="F177"/>
  <c r="E177" s="1"/>
  <c r="F178"/>
  <c r="E178" s="1"/>
  <c r="F179"/>
  <c r="E179" s="1"/>
  <c r="F180"/>
  <c r="E180" s="1"/>
  <c r="F181"/>
  <c r="E181" s="1"/>
  <c r="F182"/>
  <c r="E182" s="1"/>
  <c r="F183"/>
  <c r="E183" s="1"/>
  <c r="F184"/>
  <c r="E184" s="1"/>
  <c r="F185"/>
  <c r="E185" s="1"/>
  <c r="F186"/>
  <c r="E186" s="1"/>
  <c r="F187"/>
  <c r="E187" s="1"/>
  <c r="F188"/>
  <c r="E188" s="1"/>
  <c r="F189"/>
  <c r="E189" s="1"/>
  <c r="F190"/>
  <c r="E190" s="1"/>
  <c r="F191"/>
  <c r="E191" s="1"/>
  <c r="F192"/>
  <c r="E192" s="1"/>
  <c r="F193"/>
  <c r="E193" s="1"/>
  <c r="F194"/>
  <c r="E194" s="1"/>
  <c r="F195"/>
  <c r="E195" s="1"/>
  <c r="F196"/>
  <c r="E196" s="1"/>
  <c r="F197"/>
  <c r="E197" s="1"/>
  <c r="F198"/>
  <c r="E198" s="1"/>
  <c r="F199"/>
  <c r="E199" s="1"/>
  <c r="F200"/>
  <c r="E200" s="1"/>
  <c r="F201"/>
  <c r="E201" s="1"/>
  <c r="F202"/>
  <c r="E202" s="1"/>
  <c r="F203"/>
  <c r="E203" s="1"/>
  <c r="F204"/>
  <c r="E204" s="1"/>
  <c r="F205"/>
  <c r="E205" s="1"/>
  <c r="F206"/>
  <c r="E206" s="1"/>
  <c r="F207"/>
  <c r="E207" s="1"/>
  <c r="F208"/>
  <c r="E208" s="1"/>
  <c r="F209"/>
  <c r="E209" s="1"/>
  <c r="F210"/>
  <c r="E210" s="1"/>
  <c r="F211"/>
  <c r="E211" s="1"/>
  <c r="F212"/>
  <c r="E212" s="1"/>
  <c r="F213"/>
  <c r="E213" s="1"/>
  <c r="F214"/>
  <c r="E214" s="1"/>
  <c r="F215"/>
  <c r="E215" s="1"/>
  <c r="F216"/>
  <c r="E216" s="1"/>
  <c r="F217"/>
  <c r="E217" s="1"/>
  <c r="F218"/>
  <c r="E218" s="1"/>
  <c r="F219"/>
  <c r="E219" s="1"/>
  <c r="F220"/>
  <c r="E220" s="1"/>
  <c r="F221"/>
  <c r="E221" s="1"/>
  <c r="F222"/>
  <c r="F223"/>
  <c r="E223" s="1"/>
  <c r="F224"/>
  <c r="E224" s="1"/>
  <c r="F225"/>
  <c r="E225" s="1"/>
  <c r="F226"/>
  <c r="E226" s="1"/>
  <c r="F227"/>
  <c r="E227" s="1"/>
  <c r="F228"/>
  <c r="E228" s="1"/>
  <c r="F229"/>
  <c r="E229" s="1"/>
  <c r="F230"/>
  <c r="E230" s="1"/>
  <c r="F231"/>
  <c r="E231" s="1"/>
  <c r="F232"/>
  <c r="E232" s="1"/>
  <c r="F233"/>
  <c r="E233" s="1"/>
  <c r="F234"/>
  <c r="E234" s="1"/>
  <c r="F235"/>
  <c r="E235" s="1"/>
  <c r="F236"/>
  <c r="E236" s="1"/>
  <c r="F237"/>
  <c r="E237" s="1"/>
  <c r="F238"/>
  <c r="E238" s="1"/>
  <c r="F239"/>
  <c r="E239" s="1"/>
  <c r="F240"/>
  <c r="E240" s="1"/>
  <c r="F241"/>
  <c r="E241" s="1"/>
  <c r="F242"/>
  <c r="E242" s="1"/>
  <c r="F243"/>
  <c r="E243" s="1"/>
  <c r="F244"/>
  <c r="E244" s="1"/>
  <c r="F245"/>
  <c r="E245" s="1"/>
  <c r="F246"/>
  <c r="F247"/>
  <c r="E247" s="1"/>
  <c r="F248"/>
  <c r="E248" s="1"/>
  <c r="F249"/>
  <c r="E249" s="1"/>
  <c r="F250"/>
  <c r="E250" s="1"/>
  <c r="F251"/>
  <c r="E251" s="1"/>
  <c r="F252"/>
  <c r="E252" s="1"/>
  <c r="F253"/>
  <c r="E253" s="1"/>
  <c r="F254"/>
  <c r="E254" s="1"/>
  <c r="F255"/>
  <c r="E255" s="1"/>
  <c r="F256"/>
  <c r="E256" s="1"/>
  <c r="F257"/>
  <c r="E257" s="1"/>
  <c r="F258"/>
  <c r="F259"/>
  <c r="E259" s="1"/>
  <c r="F260"/>
  <c r="E260" s="1"/>
  <c r="F261"/>
  <c r="E261" s="1"/>
  <c r="F262"/>
  <c r="E262" s="1"/>
  <c r="F263"/>
  <c r="E263" s="1"/>
  <c r="F264"/>
  <c r="E264" s="1"/>
  <c r="F265"/>
  <c r="E265" s="1"/>
  <c r="F266"/>
  <c r="E266" s="1"/>
  <c r="F267"/>
  <c r="E267" s="1"/>
  <c r="F268"/>
  <c r="E268" s="1"/>
  <c r="F269"/>
  <c r="E269" s="1"/>
  <c r="F270"/>
  <c r="E270" s="1"/>
  <c r="F271"/>
  <c r="E271" s="1"/>
  <c r="F272"/>
  <c r="E272" s="1"/>
  <c r="F273"/>
  <c r="E273" s="1"/>
  <c r="F274"/>
  <c r="E274" s="1"/>
  <c r="F275"/>
  <c r="E275" s="1"/>
  <c r="F276"/>
  <c r="E276" s="1"/>
  <c r="F277"/>
  <c r="E277" s="1"/>
  <c r="F278"/>
  <c r="E278" s="1"/>
  <c r="F279"/>
  <c r="E279" s="1"/>
  <c r="F280"/>
  <c r="E280" s="1"/>
  <c r="F281"/>
  <c r="E281" s="1"/>
  <c r="F282"/>
  <c r="E282" s="1"/>
  <c r="F283"/>
  <c r="E283" s="1"/>
  <c r="F284"/>
  <c r="E284" s="1"/>
  <c r="F285"/>
  <c r="E285" s="1"/>
  <c r="F286"/>
  <c r="E286" s="1"/>
  <c r="F287"/>
  <c r="E287" s="1"/>
  <c r="F288"/>
  <c r="E288" s="1"/>
  <c r="F289"/>
  <c r="E289" s="1"/>
  <c r="F290"/>
  <c r="E290" s="1"/>
  <c r="F291"/>
  <c r="E291" s="1"/>
  <c r="F292"/>
  <c r="E292" s="1"/>
  <c r="F293"/>
  <c r="E293" s="1"/>
  <c r="F294"/>
  <c r="E294" s="1"/>
  <c r="F295"/>
  <c r="E295" s="1"/>
  <c r="F296"/>
  <c r="E296" s="1"/>
  <c r="F297"/>
  <c r="E297" s="1"/>
  <c r="F298"/>
  <c r="E298" s="1"/>
  <c r="F299"/>
  <c r="E299" s="1"/>
  <c r="F300"/>
  <c r="E300" s="1"/>
  <c r="F301"/>
  <c r="E301" s="1"/>
  <c r="F302"/>
  <c r="E302" s="1"/>
  <c r="F303"/>
  <c r="E303" s="1"/>
  <c r="F304"/>
  <c r="E304" s="1"/>
  <c r="F305"/>
  <c r="E305" s="1"/>
  <c r="F306"/>
  <c r="E306" s="1"/>
  <c r="F307"/>
  <c r="E307" s="1"/>
  <c r="F308"/>
  <c r="E308" s="1"/>
  <c r="F309"/>
  <c r="E309" s="1"/>
  <c r="F310"/>
  <c r="E310" s="1"/>
  <c r="F311"/>
  <c r="E311" s="1"/>
  <c r="F312"/>
  <c r="E312" s="1"/>
  <c r="F313"/>
  <c r="E313" s="1"/>
  <c r="F314"/>
  <c r="E314" s="1"/>
  <c r="F315"/>
  <c r="E315" s="1"/>
  <c r="F316"/>
  <c r="E316" s="1"/>
  <c r="F317"/>
  <c r="E317" s="1"/>
  <c r="F318"/>
  <c r="E318" s="1"/>
  <c r="F319"/>
  <c r="E319" s="1"/>
  <c r="F320"/>
  <c r="E320" s="1"/>
  <c r="F321"/>
  <c r="E321" s="1"/>
  <c r="F322"/>
  <c r="E322" s="1"/>
  <c r="F323"/>
  <c r="E323" s="1"/>
  <c r="F324"/>
  <c r="E324" s="1"/>
  <c r="F325"/>
  <c r="E325" s="1"/>
  <c r="F326"/>
  <c r="E326" s="1"/>
  <c r="F327"/>
  <c r="E327" s="1"/>
  <c r="F328"/>
  <c r="E328" s="1"/>
  <c r="F329"/>
  <c r="E329" s="1"/>
  <c r="F330"/>
  <c r="E330" s="1"/>
  <c r="F331"/>
  <c r="E331" s="1"/>
  <c r="F332"/>
  <c r="E332" s="1"/>
  <c r="F333"/>
  <c r="E333" s="1"/>
  <c r="F334"/>
  <c r="E334" s="1"/>
  <c r="F335"/>
  <c r="E335" s="1"/>
  <c r="F336"/>
  <c r="E336" s="1"/>
  <c r="F337"/>
  <c r="E337" s="1"/>
  <c r="F338"/>
  <c r="E338" s="1"/>
  <c r="F339"/>
  <c r="E339" s="1"/>
  <c r="F340"/>
  <c r="E340" s="1"/>
  <c r="F341"/>
  <c r="E341" s="1"/>
  <c r="F342"/>
  <c r="E342" s="1"/>
  <c r="F343"/>
  <c r="E343" s="1"/>
  <c r="F344"/>
  <c r="E344" s="1"/>
  <c r="F345"/>
  <c r="E345" s="1"/>
  <c r="F346"/>
  <c r="E346" s="1"/>
  <c r="F347"/>
  <c r="E347" s="1"/>
  <c r="F348"/>
  <c r="E348" s="1"/>
  <c r="F349"/>
  <c r="E349" s="1"/>
  <c r="F350"/>
  <c r="E350" s="1"/>
  <c r="F351"/>
  <c r="E351" s="1"/>
  <c r="F352"/>
  <c r="E352" s="1"/>
  <c r="F353"/>
  <c r="E353" s="1"/>
  <c r="F354"/>
  <c r="F355"/>
  <c r="E355" s="1"/>
  <c r="F356"/>
  <c r="E356" s="1"/>
  <c r="F357"/>
  <c r="E357" s="1"/>
  <c r="F358"/>
  <c r="E358" s="1"/>
  <c r="F359"/>
  <c r="E359" s="1"/>
  <c r="F360"/>
  <c r="E360" s="1"/>
  <c r="F361"/>
  <c r="E361" s="1"/>
  <c r="F362"/>
  <c r="E362" s="1"/>
  <c r="F363"/>
  <c r="E363" s="1"/>
  <c r="F364"/>
  <c r="E364" s="1"/>
  <c r="F365"/>
  <c r="E365" s="1"/>
  <c r="F366"/>
  <c r="F367"/>
  <c r="E367" s="1"/>
  <c r="F368"/>
  <c r="E368" s="1"/>
  <c r="F369"/>
  <c r="E369" s="1"/>
  <c r="F370"/>
  <c r="E370" s="1"/>
  <c r="F371"/>
  <c r="E371" s="1"/>
  <c r="F372"/>
  <c r="E372" s="1"/>
  <c r="F373"/>
  <c r="E373" s="1"/>
  <c r="F374"/>
  <c r="E374" s="1"/>
  <c r="F375"/>
  <c r="E375" s="1"/>
  <c r="F376"/>
  <c r="E376" s="1"/>
  <c r="F377"/>
  <c r="E377" s="1"/>
  <c r="F378"/>
  <c r="E378" s="1"/>
  <c r="F379"/>
  <c r="E379" s="1"/>
  <c r="F380"/>
  <c r="E380" s="1"/>
  <c r="F381"/>
  <c r="E381" s="1"/>
  <c r="F382"/>
  <c r="E382" s="1"/>
  <c r="F383"/>
  <c r="E383" s="1"/>
  <c r="F384"/>
  <c r="E384" s="1"/>
  <c r="F385"/>
  <c r="E385" s="1"/>
  <c r="F386"/>
  <c r="E386" s="1"/>
  <c r="F387"/>
  <c r="E387" s="1"/>
  <c r="F388"/>
  <c r="E388" s="1"/>
  <c r="F389"/>
  <c r="E389" s="1"/>
  <c r="F390"/>
  <c r="F391"/>
  <c r="E391" s="1"/>
  <c r="F392"/>
  <c r="E392" s="1"/>
  <c r="F393"/>
  <c r="E393" s="1"/>
  <c r="F394"/>
  <c r="E394" s="1"/>
  <c r="F395"/>
  <c r="E395" s="1"/>
  <c r="F396"/>
  <c r="E396" s="1"/>
  <c r="F397"/>
  <c r="E397" s="1"/>
  <c r="F398"/>
  <c r="E398" s="1"/>
  <c r="F399"/>
  <c r="E399" s="1"/>
  <c r="F400"/>
  <c r="E400" s="1"/>
  <c r="F401"/>
  <c r="E401" s="1"/>
  <c r="F402"/>
  <c r="F403"/>
  <c r="E403" s="1"/>
  <c r="F404"/>
  <c r="E404" s="1"/>
  <c r="F405"/>
  <c r="E405" s="1"/>
  <c r="F406"/>
  <c r="E406" s="1"/>
  <c r="F407"/>
  <c r="E407" s="1"/>
  <c r="F408"/>
  <c r="E408" s="1"/>
  <c r="F409"/>
  <c r="E409" s="1"/>
  <c r="F410"/>
  <c r="E410" s="1"/>
  <c r="F411"/>
  <c r="E411" s="1"/>
  <c r="F412"/>
  <c r="E412" s="1"/>
  <c r="F413"/>
  <c r="E413" s="1"/>
  <c r="F414"/>
  <c r="E414" s="1"/>
  <c r="F415"/>
  <c r="E415" s="1"/>
  <c r="F416"/>
  <c r="E416" s="1"/>
  <c r="F417"/>
  <c r="E417" s="1"/>
  <c r="F418"/>
  <c r="E418" s="1"/>
  <c r="F419"/>
  <c r="E419" s="1"/>
  <c r="F420"/>
  <c r="E420" s="1"/>
  <c r="F421"/>
  <c r="E421" s="1"/>
  <c r="F422"/>
  <c r="E422" s="1"/>
  <c r="F423"/>
  <c r="E423" s="1"/>
  <c r="F424"/>
  <c r="E424" s="1"/>
  <c r="F425"/>
  <c r="E425" s="1"/>
  <c r="F426"/>
  <c r="E426" s="1"/>
  <c r="F427"/>
  <c r="E427" s="1"/>
  <c r="F428"/>
  <c r="E428" s="1"/>
  <c r="F429"/>
  <c r="E429" s="1"/>
  <c r="F430"/>
  <c r="E430" s="1"/>
  <c r="F431"/>
  <c r="E431" s="1"/>
  <c r="F432"/>
  <c r="E432" s="1"/>
  <c r="F433"/>
  <c r="E433" s="1"/>
  <c r="F434"/>
  <c r="E434" s="1"/>
  <c r="F435"/>
  <c r="E435" s="1"/>
  <c r="F436"/>
  <c r="E436" s="1"/>
  <c r="F437"/>
  <c r="E437" s="1"/>
  <c r="F438"/>
  <c r="E438" s="1"/>
  <c r="F439"/>
  <c r="E439" s="1"/>
  <c r="F440"/>
  <c r="E440" s="1"/>
  <c r="F441"/>
  <c r="E441" s="1"/>
  <c r="F442"/>
  <c r="E442" s="1"/>
  <c r="F443"/>
  <c r="E443" s="1"/>
  <c r="F444"/>
  <c r="E444" s="1"/>
  <c r="F445"/>
  <c r="E445" s="1"/>
  <c r="F446"/>
  <c r="E446" s="1"/>
  <c r="F447"/>
  <c r="E447" s="1"/>
  <c r="F448"/>
  <c r="E448" s="1"/>
  <c r="F449"/>
  <c r="E449" s="1"/>
  <c r="F450"/>
  <c r="E450" s="1"/>
  <c r="F451"/>
  <c r="E451" s="1"/>
  <c r="F452"/>
  <c r="E452" s="1"/>
  <c r="F453"/>
  <c r="E453" s="1"/>
  <c r="F454"/>
  <c r="E454" s="1"/>
  <c r="F455"/>
  <c r="E455" s="1"/>
  <c r="F456"/>
  <c r="E456" s="1"/>
  <c r="F457"/>
  <c r="E457" s="1"/>
  <c r="F458"/>
  <c r="E458" s="1"/>
  <c r="F459"/>
  <c r="E459" s="1"/>
  <c r="F460"/>
  <c r="E460" s="1"/>
  <c r="F461"/>
  <c r="E461" s="1"/>
  <c r="F462"/>
  <c r="F463"/>
  <c r="E463" s="1"/>
  <c r="F464"/>
  <c r="E464" s="1"/>
  <c r="F465"/>
  <c r="E465" s="1"/>
  <c r="F466"/>
  <c r="E466" s="1"/>
  <c r="F467"/>
  <c r="E467" s="1"/>
  <c r="F468"/>
  <c r="E468" s="1"/>
  <c r="F469"/>
  <c r="E469" s="1"/>
  <c r="F470"/>
  <c r="E470" s="1"/>
  <c r="F471"/>
  <c r="E471" s="1"/>
  <c r="F472"/>
  <c r="E472" s="1"/>
  <c r="F473"/>
  <c r="E473" s="1"/>
  <c r="F474"/>
  <c r="E474" s="1"/>
  <c r="F475"/>
  <c r="E475" s="1"/>
  <c r="F476"/>
  <c r="E476" s="1"/>
  <c r="F477"/>
  <c r="E477" s="1"/>
  <c r="F478"/>
  <c r="E478" s="1"/>
  <c r="F479"/>
  <c r="E479" s="1"/>
  <c r="F480"/>
  <c r="E480" s="1"/>
  <c r="F481"/>
  <c r="E481" s="1"/>
  <c r="F482"/>
  <c r="E482" s="1"/>
  <c r="F483"/>
  <c r="E483" s="1"/>
  <c r="F484"/>
  <c r="E484" s="1"/>
  <c r="F485"/>
  <c r="E485" s="1"/>
  <c r="F486"/>
  <c r="E486" s="1"/>
  <c r="F487"/>
  <c r="E487" s="1"/>
  <c r="F488"/>
  <c r="E488" s="1"/>
  <c r="F489"/>
  <c r="E489" s="1"/>
  <c r="F490"/>
  <c r="E490" s="1"/>
  <c r="F491"/>
  <c r="E491" s="1"/>
  <c r="F492"/>
  <c r="E492" s="1"/>
  <c r="F493"/>
  <c r="E493" s="1"/>
  <c r="F494"/>
  <c r="E494" s="1"/>
  <c r="F495"/>
  <c r="E495" s="1"/>
  <c r="F496"/>
  <c r="E496" s="1"/>
  <c r="F497"/>
  <c r="E497" s="1"/>
  <c r="F498"/>
  <c r="F499"/>
  <c r="E499" s="1"/>
  <c r="F500"/>
  <c r="E500" s="1"/>
  <c r="F501"/>
  <c r="E501" s="1"/>
  <c r="F502"/>
  <c r="E502" s="1"/>
  <c r="F503"/>
  <c r="E503" s="1"/>
  <c r="F504"/>
  <c r="E504" s="1"/>
  <c r="F505"/>
  <c r="E505" s="1"/>
  <c r="F506"/>
  <c r="E506" s="1"/>
  <c r="F507"/>
  <c r="E507" s="1"/>
  <c r="F508"/>
  <c r="E508" s="1"/>
  <c r="F509"/>
  <c r="E509" s="1"/>
  <c r="F510"/>
  <c r="E510" s="1"/>
  <c r="F511"/>
  <c r="E511" s="1"/>
  <c r="F512"/>
  <c r="E512" s="1"/>
  <c r="F513"/>
  <c r="E513" s="1"/>
  <c r="F514"/>
  <c r="E514" s="1"/>
  <c r="F515"/>
  <c r="E515" s="1"/>
  <c r="F516"/>
  <c r="E516" s="1"/>
  <c r="F518"/>
  <c r="E518" s="1"/>
  <c r="F519"/>
  <c r="E519" s="1"/>
  <c r="F520"/>
  <c r="E520" s="1"/>
  <c r="F521"/>
  <c r="E521" s="1"/>
  <c r="F522"/>
  <c r="E522" s="1"/>
  <c r="F523"/>
  <c r="E523" s="1"/>
  <c r="F524"/>
  <c r="E524" s="1"/>
  <c r="F525"/>
  <c r="E525" s="1"/>
  <c r="F526"/>
  <c r="E526" s="1"/>
  <c r="F527"/>
  <c r="E527" s="1"/>
  <c r="F528"/>
  <c r="E528" s="1"/>
  <c r="F529"/>
  <c r="E529" s="1"/>
  <c r="F530"/>
  <c r="E530" s="1"/>
  <c r="F531"/>
  <c r="E531" s="1"/>
  <c r="F532"/>
  <c r="E532" s="1"/>
  <c r="F533"/>
  <c r="E533" s="1"/>
  <c r="F534"/>
  <c r="E534" s="1"/>
  <c r="F535"/>
  <c r="E535" s="1"/>
  <c r="F536"/>
  <c r="E536" s="1"/>
  <c r="F537"/>
  <c r="E537" s="1"/>
  <c r="F538"/>
  <c r="E538" s="1"/>
  <c r="F539"/>
  <c r="E539" s="1"/>
  <c r="F540"/>
  <c r="E540" s="1"/>
  <c r="F541"/>
  <c r="E541" s="1"/>
  <c r="F542"/>
  <c r="E542" s="1"/>
  <c r="F543"/>
  <c r="E543" s="1"/>
  <c r="F544"/>
  <c r="E544" s="1"/>
  <c r="F545"/>
  <c r="E545" s="1"/>
  <c r="F546"/>
  <c r="E546" s="1"/>
  <c r="F547"/>
  <c r="E547" s="1"/>
  <c r="F548"/>
  <c r="E548" s="1"/>
  <c r="F549"/>
  <c r="E549" s="1"/>
  <c r="F550"/>
  <c r="E550" s="1"/>
  <c r="F551"/>
  <c r="E551" s="1"/>
  <c r="F552"/>
  <c r="E552" s="1"/>
  <c r="F553"/>
  <c r="E553" s="1"/>
  <c r="F554"/>
  <c r="E554" s="1"/>
  <c r="F555"/>
  <c r="E555" s="1"/>
  <c r="F556"/>
  <c r="E556" s="1"/>
  <c r="F557"/>
  <c r="E557" s="1"/>
  <c r="F558"/>
  <c r="E558" s="1"/>
  <c r="F559"/>
  <c r="E559" s="1"/>
  <c r="F560"/>
  <c r="E560" s="1"/>
  <c r="F561"/>
  <c r="E561" s="1"/>
  <c r="F562"/>
  <c r="E562" s="1"/>
  <c r="F563"/>
  <c r="E563" s="1"/>
  <c r="F564"/>
  <c r="E564" s="1"/>
  <c r="F565"/>
  <c r="E565" s="1"/>
  <c r="F566"/>
  <c r="E566" s="1"/>
  <c r="F567"/>
  <c r="E567" s="1"/>
  <c r="F568"/>
  <c r="E568" s="1"/>
  <c r="F569"/>
  <c r="E569" s="1"/>
  <c r="F570"/>
  <c r="E570" s="1"/>
  <c r="F571"/>
  <c r="E571" s="1"/>
  <c r="F572"/>
  <c r="E572" s="1"/>
  <c r="F573"/>
  <c r="E573" s="1"/>
  <c r="F574"/>
  <c r="E574" s="1"/>
  <c r="F575"/>
  <c r="E575" s="1"/>
  <c r="F576"/>
  <c r="E576" s="1"/>
  <c r="F577"/>
  <c r="E577" s="1"/>
  <c r="F578"/>
  <c r="E578" s="1"/>
  <c r="F579"/>
  <c r="E579" s="1"/>
  <c r="F580"/>
  <c r="E580" s="1"/>
  <c r="F581"/>
  <c r="E581" s="1"/>
  <c r="F582"/>
  <c r="E582" s="1"/>
  <c r="F583"/>
  <c r="E583" s="1"/>
  <c r="F584"/>
  <c r="E584" s="1"/>
  <c r="F585"/>
  <c r="E585" s="1"/>
  <c r="F586"/>
  <c r="E586" s="1"/>
  <c r="F587"/>
  <c r="E587" s="1"/>
  <c r="F588"/>
  <c r="E588" s="1"/>
  <c r="F589"/>
  <c r="E589" s="1"/>
  <c r="F590"/>
  <c r="E590" s="1"/>
  <c r="F591"/>
  <c r="E591" s="1"/>
  <c r="F592"/>
  <c r="E592" s="1"/>
  <c r="F593"/>
  <c r="E593" s="1"/>
  <c r="F594"/>
  <c r="E594" s="1"/>
  <c r="F595"/>
  <c r="E595" s="1"/>
  <c r="F596"/>
  <c r="E596" s="1"/>
  <c r="F597"/>
  <c r="E597" s="1"/>
  <c r="F598"/>
  <c r="E598" s="1"/>
  <c r="F599"/>
  <c r="E599" s="1"/>
  <c r="F600"/>
  <c r="E600" s="1"/>
  <c r="F601"/>
  <c r="E601" s="1"/>
  <c r="F602"/>
  <c r="E602" s="1"/>
  <c r="F603"/>
  <c r="E603" s="1"/>
  <c r="F604"/>
  <c r="E604" s="1"/>
  <c r="F605"/>
  <c r="E605" s="1"/>
  <c r="F606"/>
  <c r="E606" s="1"/>
  <c r="F607"/>
  <c r="E607" s="1"/>
  <c r="F608"/>
  <c r="E608" s="1"/>
  <c r="F609"/>
  <c r="E609" s="1"/>
  <c r="F610"/>
  <c r="E610" s="1"/>
  <c r="F611"/>
  <c r="E611" s="1"/>
  <c r="F612"/>
  <c r="E612" s="1"/>
  <c r="F613"/>
  <c r="E613" s="1"/>
  <c r="F614"/>
  <c r="E614" s="1"/>
  <c r="F615"/>
  <c r="E615" s="1"/>
  <c r="F616"/>
  <c r="E616" s="1"/>
  <c r="F617"/>
  <c r="E617" s="1"/>
  <c r="F618"/>
  <c r="E618" s="1"/>
  <c r="F619"/>
  <c r="E619" s="1"/>
  <c r="F620"/>
  <c r="E620" s="1"/>
  <c r="F621"/>
  <c r="E621" s="1"/>
  <c r="F622"/>
  <c r="E622" s="1"/>
  <c r="F623"/>
  <c r="E623" s="1"/>
  <c r="F624"/>
  <c r="E624" s="1"/>
  <c r="F625"/>
  <c r="E625" s="1"/>
  <c r="F626"/>
  <c r="E626" s="1"/>
  <c r="F627"/>
  <c r="E627" s="1"/>
  <c r="F628"/>
  <c r="E628" s="1"/>
  <c r="F629"/>
  <c r="E629" s="1"/>
  <c r="F630"/>
  <c r="E630" s="1"/>
  <c r="F631"/>
  <c r="E631" s="1"/>
  <c r="F632"/>
  <c r="E632" s="1"/>
  <c r="F633"/>
  <c r="E633" s="1"/>
  <c r="F634"/>
  <c r="E634" s="1"/>
  <c r="F635"/>
  <c r="E635" s="1"/>
  <c r="F636"/>
  <c r="E636" s="1"/>
  <c r="F637"/>
  <c r="E637" s="1"/>
  <c r="F638"/>
  <c r="E638" s="1"/>
  <c r="F639"/>
  <c r="E639" s="1"/>
  <c r="F640"/>
  <c r="E640" s="1"/>
  <c r="F641"/>
  <c r="E641" s="1"/>
  <c r="F642"/>
  <c r="E642" s="1"/>
  <c r="F643"/>
  <c r="F644"/>
  <c r="E644" s="1"/>
  <c r="F645"/>
  <c r="E645" s="1"/>
  <c r="F646"/>
  <c r="E646" s="1"/>
  <c r="F647"/>
  <c r="E647" s="1"/>
  <c r="F648"/>
  <c r="E648" s="1"/>
  <c r="F649"/>
  <c r="E649" s="1"/>
  <c r="F650"/>
  <c r="E650" s="1"/>
  <c r="F651"/>
  <c r="E651" s="1"/>
  <c r="F652"/>
  <c r="E652" s="1"/>
  <c r="F653"/>
  <c r="E653" s="1"/>
  <c r="F654"/>
  <c r="E654" s="1"/>
  <c r="F655"/>
  <c r="F656"/>
  <c r="E656" s="1"/>
  <c r="F657"/>
  <c r="E657" s="1"/>
  <c r="F658"/>
  <c r="E658" s="1"/>
  <c r="F659"/>
  <c r="E659" s="1"/>
  <c r="F660"/>
  <c r="E660" s="1"/>
  <c r="F661"/>
  <c r="E661" s="1"/>
  <c r="F662"/>
  <c r="E662" s="1"/>
  <c r="F663"/>
  <c r="E663" s="1"/>
  <c r="F664"/>
  <c r="E664" s="1"/>
  <c r="F665"/>
  <c r="E665" s="1"/>
  <c r="F666"/>
  <c r="E666" s="1"/>
  <c r="F667"/>
  <c r="E667" s="1"/>
  <c r="F668"/>
  <c r="E668" s="1"/>
  <c r="F669"/>
  <c r="E669" s="1"/>
  <c r="F670"/>
  <c r="E670" s="1"/>
  <c r="F671"/>
  <c r="E671" s="1"/>
  <c r="F672"/>
  <c r="E672" s="1"/>
  <c r="F673"/>
  <c r="E673" s="1"/>
  <c r="F674"/>
  <c r="E674" s="1"/>
  <c r="F675"/>
  <c r="E675" s="1"/>
  <c r="F676"/>
  <c r="E676" s="1"/>
  <c r="F677"/>
  <c r="E677" s="1"/>
  <c r="F678"/>
  <c r="E678" s="1"/>
  <c r="F679"/>
  <c r="F680"/>
  <c r="E680" s="1"/>
  <c r="F681"/>
  <c r="E681" s="1"/>
  <c r="F682"/>
  <c r="E682" s="1"/>
  <c r="F683"/>
  <c r="E683" s="1"/>
  <c r="F684"/>
  <c r="E684" s="1"/>
  <c r="F685"/>
  <c r="E685" s="1"/>
  <c r="F686"/>
  <c r="E686" s="1"/>
  <c r="F687"/>
  <c r="E687" s="1"/>
  <c r="F688"/>
  <c r="E688" s="1"/>
  <c r="F689"/>
  <c r="E689" s="1"/>
  <c r="F690"/>
  <c r="E690" s="1"/>
  <c r="F691"/>
  <c r="F692"/>
  <c r="E692" s="1"/>
  <c r="F693"/>
  <c r="E693" s="1"/>
  <c r="F694"/>
  <c r="E694" s="1"/>
  <c r="F695"/>
  <c r="E695" s="1"/>
  <c r="F696"/>
  <c r="E696" s="1"/>
  <c r="F697"/>
  <c r="E697" s="1"/>
  <c r="F698"/>
  <c r="E698" s="1"/>
  <c r="F699"/>
  <c r="E699" s="1"/>
  <c r="F700"/>
  <c r="E700" s="1"/>
  <c r="F701"/>
  <c r="E701" s="1"/>
  <c r="F702"/>
  <c r="E702" s="1"/>
  <c r="F703"/>
  <c r="E703" s="1"/>
  <c r="F704"/>
  <c r="E704" s="1"/>
  <c r="F705"/>
  <c r="E705" s="1"/>
  <c r="F706"/>
  <c r="E706" s="1"/>
  <c r="F707"/>
  <c r="E707" s="1"/>
  <c r="F708"/>
  <c r="E708" s="1"/>
  <c r="F709"/>
  <c r="E709" s="1"/>
  <c r="F710"/>
  <c r="E710" s="1"/>
  <c r="F711"/>
  <c r="E711" s="1"/>
  <c r="F712"/>
  <c r="E712" s="1"/>
  <c r="F713"/>
  <c r="E713" s="1"/>
  <c r="F714"/>
  <c r="E714" s="1"/>
  <c r="F715"/>
  <c r="F716"/>
  <c r="E716" s="1"/>
  <c r="F717"/>
  <c r="E717" s="1"/>
  <c r="F718"/>
  <c r="E718" s="1"/>
  <c r="F719"/>
  <c r="E719" s="1"/>
  <c r="F720"/>
  <c r="E720" s="1"/>
  <c r="F721"/>
  <c r="E721" s="1"/>
  <c r="F722"/>
  <c r="E722" s="1"/>
  <c r="F723"/>
  <c r="E723" s="1"/>
  <c r="F724"/>
  <c r="E724" s="1"/>
  <c r="F725"/>
  <c r="E725" s="1"/>
  <c r="F726"/>
  <c r="E726" s="1"/>
  <c r="F727"/>
  <c r="F728"/>
  <c r="E728" s="1"/>
  <c r="F729"/>
  <c r="E729" s="1"/>
  <c r="F730"/>
  <c r="E730" s="1"/>
  <c r="F731"/>
  <c r="E731" s="1"/>
  <c r="F732"/>
  <c r="E732" s="1"/>
  <c r="F733"/>
  <c r="E733" s="1"/>
  <c r="F734"/>
  <c r="E734" s="1"/>
  <c r="F735"/>
  <c r="E735" s="1"/>
  <c r="F736"/>
  <c r="E736" s="1"/>
  <c r="F737"/>
  <c r="E737" s="1"/>
  <c r="F738"/>
  <c r="E738" s="1"/>
  <c r="F739"/>
  <c r="E739" s="1"/>
  <c r="F740"/>
  <c r="E740" s="1"/>
  <c r="F741"/>
  <c r="E741" s="1"/>
  <c r="F742"/>
  <c r="E742" s="1"/>
  <c r="F743"/>
  <c r="E743" s="1"/>
  <c r="F744"/>
  <c r="E744" s="1"/>
  <c r="F745"/>
  <c r="E745" s="1"/>
  <c r="F746"/>
  <c r="E746" s="1"/>
  <c r="F747"/>
  <c r="E747" s="1"/>
  <c r="F748"/>
  <c r="E748" s="1"/>
  <c r="F749"/>
  <c r="E749" s="1"/>
  <c r="F750"/>
  <c r="E750" s="1"/>
  <c r="F751"/>
  <c r="E751" s="1"/>
  <c r="F752"/>
  <c r="E752" s="1"/>
  <c r="F753"/>
  <c r="E753" s="1"/>
  <c r="F754"/>
  <c r="E754" s="1"/>
  <c r="F755"/>
  <c r="E755" s="1"/>
  <c r="F756"/>
  <c r="E756" s="1"/>
  <c r="F757"/>
  <c r="E757" s="1"/>
  <c r="F758"/>
  <c r="E758" s="1"/>
  <c r="F759"/>
  <c r="E759" s="1"/>
  <c r="F760"/>
  <c r="E760" s="1"/>
  <c r="F761"/>
  <c r="E761" s="1"/>
  <c r="F762"/>
  <c r="E762" s="1"/>
  <c r="F763"/>
  <c r="E763" s="1"/>
  <c r="F764"/>
  <c r="E764" s="1"/>
  <c r="F765"/>
  <c r="E765" s="1"/>
  <c r="F766"/>
  <c r="E766" s="1"/>
  <c r="F767"/>
  <c r="E767" s="1"/>
  <c r="F768"/>
  <c r="E768" s="1"/>
  <c r="F769"/>
  <c r="E769" s="1"/>
  <c r="F770"/>
  <c r="E770" s="1"/>
  <c r="F771"/>
  <c r="E771" s="1"/>
  <c r="F772"/>
  <c r="E772" s="1"/>
  <c r="F773"/>
  <c r="E773" s="1"/>
  <c r="F774"/>
  <c r="E774" s="1"/>
  <c r="F775"/>
  <c r="E775" s="1"/>
  <c r="F776"/>
  <c r="E776" s="1"/>
  <c r="F777"/>
  <c r="E777" s="1"/>
  <c r="F778"/>
  <c r="E778" s="1"/>
  <c r="F779"/>
  <c r="E779" s="1"/>
  <c r="F780"/>
  <c r="E780" s="1"/>
  <c r="F781"/>
  <c r="E781" s="1"/>
  <c r="F782"/>
  <c r="E782" s="1"/>
  <c r="F783"/>
  <c r="E783" s="1"/>
  <c r="F784"/>
  <c r="E784" s="1"/>
  <c r="F785"/>
  <c r="E785" s="1"/>
  <c r="F786"/>
  <c r="E786" s="1"/>
  <c r="F787"/>
  <c r="E787" s="1"/>
  <c r="F788"/>
  <c r="E788" s="1"/>
  <c r="F789"/>
  <c r="E789" s="1"/>
  <c r="F790"/>
  <c r="E790" s="1"/>
  <c r="F791"/>
  <c r="E791" s="1"/>
  <c r="F792"/>
  <c r="E792" s="1"/>
  <c r="F793"/>
  <c r="E793" s="1"/>
  <c r="F794"/>
  <c r="E794" s="1"/>
  <c r="F795"/>
  <c r="E795" s="1"/>
  <c r="F796"/>
  <c r="E796" s="1"/>
  <c r="F797"/>
  <c r="E797" s="1"/>
  <c r="F798"/>
  <c r="E798" s="1"/>
  <c r="F799"/>
  <c r="F800"/>
  <c r="E800" s="1"/>
  <c r="F801"/>
  <c r="E801" s="1"/>
  <c r="F802"/>
  <c r="E802" s="1"/>
  <c r="F803"/>
  <c r="E803" s="1"/>
  <c r="F804"/>
  <c r="E804" s="1"/>
  <c r="F805"/>
  <c r="E805" s="1"/>
  <c r="F806"/>
  <c r="E806" s="1"/>
  <c r="F807"/>
  <c r="E807" s="1"/>
  <c r="F808"/>
  <c r="E808" s="1"/>
  <c r="F809"/>
  <c r="E809" s="1"/>
  <c r="F810"/>
  <c r="E810" s="1"/>
  <c r="F811"/>
  <c r="E811" s="1"/>
  <c r="F812"/>
  <c r="E812" s="1"/>
  <c r="F813"/>
  <c r="E813" s="1"/>
  <c r="F814"/>
  <c r="E814" s="1"/>
  <c r="F815"/>
  <c r="E815" s="1"/>
  <c r="F816"/>
  <c r="E816" s="1"/>
  <c r="F817"/>
  <c r="E817" s="1"/>
  <c r="F818"/>
  <c r="E818" s="1"/>
  <c r="F819"/>
  <c r="E819" s="1"/>
  <c r="F820"/>
  <c r="E820" s="1"/>
  <c r="F821"/>
  <c r="E821" s="1"/>
  <c r="F822"/>
  <c r="E822" s="1"/>
  <c r="F823"/>
  <c r="F824"/>
  <c r="E824" s="1"/>
  <c r="F825"/>
  <c r="E825" s="1"/>
  <c r="F826"/>
  <c r="E826" s="1"/>
  <c r="F827"/>
  <c r="E827" s="1"/>
  <c r="F828"/>
  <c r="E828" s="1"/>
  <c r="F829"/>
  <c r="E829" s="1"/>
  <c r="F830"/>
  <c r="E830" s="1"/>
  <c r="F831"/>
  <c r="E831" s="1"/>
  <c r="F832"/>
  <c r="E832" s="1"/>
  <c r="F833"/>
  <c r="E833" s="1"/>
  <c r="F834"/>
  <c r="E834" s="1"/>
  <c r="F835"/>
  <c r="F836"/>
  <c r="E836" s="1"/>
  <c r="F837"/>
  <c r="E837" s="1"/>
  <c r="F838"/>
  <c r="E838" s="1"/>
  <c r="F839"/>
  <c r="E839" s="1"/>
  <c r="F840"/>
  <c r="E840" s="1"/>
  <c r="F841"/>
  <c r="E841" s="1"/>
  <c r="F842"/>
  <c r="E842" s="1"/>
  <c r="F843"/>
  <c r="E843" s="1"/>
  <c r="F844"/>
  <c r="E844" s="1"/>
  <c r="F845"/>
  <c r="E845" s="1"/>
  <c r="F846"/>
  <c r="E846" s="1"/>
  <c r="F847"/>
  <c r="E847" s="1"/>
  <c r="F848"/>
  <c r="E848" s="1"/>
  <c r="F849"/>
  <c r="E849" s="1"/>
  <c r="F850"/>
  <c r="E850" s="1"/>
  <c r="F851"/>
  <c r="E851" s="1"/>
  <c r="F852"/>
  <c r="E852" s="1"/>
  <c r="F853"/>
  <c r="E853" s="1"/>
  <c r="F854"/>
  <c r="E854" s="1"/>
  <c r="F855"/>
  <c r="E855" s="1"/>
  <c r="F856"/>
  <c r="E856" s="1"/>
  <c r="F857"/>
  <c r="E857" s="1"/>
  <c r="F858"/>
  <c r="E858" s="1"/>
  <c r="F859"/>
  <c r="F860"/>
  <c r="E860" s="1"/>
  <c r="F861"/>
  <c r="E861" s="1"/>
  <c r="F862"/>
  <c r="E862" s="1"/>
  <c r="F863"/>
  <c r="E863" s="1"/>
  <c r="F864"/>
  <c r="E864" s="1"/>
  <c r="F865"/>
  <c r="E865" s="1"/>
  <c r="F866"/>
  <c r="E866" s="1"/>
  <c r="F867"/>
  <c r="E867" s="1"/>
  <c r="F868"/>
  <c r="E868" s="1"/>
  <c r="F869"/>
  <c r="E869" s="1"/>
  <c r="F870"/>
  <c r="E870" s="1"/>
  <c r="F871"/>
  <c r="F872"/>
  <c r="E872" s="1"/>
  <c r="F873"/>
  <c r="E873" s="1"/>
  <c r="F874"/>
  <c r="E874" s="1"/>
  <c r="F875"/>
  <c r="E875" s="1"/>
  <c r="F876"/>
  <c r="E876" s="1"/>
  <c r="F877"/>
  <c r="E877" s="1"/>
  <c r="F878"/>
  <c r="E878" s="1"/>
  <c r="F879"/>
  <c r="E879" s="1"/>
  <c r="F880"/>
  <c r="E880" s="1"/>
  <c r="F881"/>
  <c r="E881" s="1"/>
  <c r="F882"/>
  <c r="E882" s="1"/>
  <c r="F883"/>
  <c r="E883" s="1"/>
  <c r="F884"/>
  <c r="E884" s="1"/>
  <c r="F885"/>
  <c r="E885" s="1"/>
  <c r="F886"/>
  <c r="E886" s="1"/>
  <c r="F887"/>
  <c r="E887" s="1"/>
  <c r="F888"/>
  <c r="E888" s="1"/>
  <c r="F889"/>
  <c r="E889" s="1"/>
  <c r="F890"/>
  <c r="E890" s="1"/>
  <c r="F891"/>
  <c r="E891" s="1"/>
  <c r="F892"/>
  <c r="E892" s="1"/>
  <c r="F893"/>
  <c r="E893" s="1"/>
  <c r="F894"/>
  <c r="E894" s="1"/>
  <c r="F895"/>
  <c r="F896"/>
  <c r="E896" s="1"/>
  <c r="F897"/>
  <c r="E897" s="1"/>
  <c r="F898"/>
  <c r="E898" s="1"/>
  <c r="F899"/>
  <c r="E899" s="1"/>
  <c r="F900"/>
  <c r="E900" s="1"/>
  <c r="F901"/>
  <c r="E901" s="1"/>
  <c r="F902"/>
  <c r="E902" s="1"/>
  <c r="F903"/>
  <c r="E903" s="1"/>
  <c r="F904"/>
  <c r="E904" s="1"/>
  <c r="F905"/>
  <c r="E905" s="1"/>
  <c r="F906"/>
  <c r="E906" s="1"/>
  <c r="F907"/>
  <c r="F908"/>
  <c r="E908" s="1"/>
  <c r="F909"/>
  <c r="E909" s="1"/>
  <c r="F910"/>
  <c r="E910" s="1"/>
  <c r="F911"/>
  <c r="E911" s="1"/>
  <c r="F912"/>
  <c r="E912" s="1"/>
  <c r="F913"/>
  <c r="E913" s="1"/>
  <c r="F914"/>
  <c r="E914" s="1"/>
  <c r="F915"/>
  <c r="E915" s="1"/>
  <c r="F916"/>
  <c r="E916" s="1"/>
  <c r="F917"/>
  <c r="E917" s="1"/>
  <c r="F918"/>
  <c r="E918" s="1"/>
  <c r="F919"/>
  <c r="E919" s="1"/>
  <c r="F920"/>
  <c r="E920" s="1"/>
  <c r="F921"/>
  <c r="E921" s="1"/>
  <c r="F922"/>
  <c r="E922" s="1"/>
  <c r="F923"/>
  <c r="E923" s="1"/>
  <c r="F924"/>
  <c r="E924" s="1"/>
  <c r="F925"/>
  <c r="E925" s="1"/>
  <c r="F926"/>
  <c r="E926" s="1"/>
  <c r="F927"/>
  <c r="E927" s="1"/>
  <c r="F928"/>
  <c r="E928" s="1"/>
  <c r="F929"/>
  <c r="E929" s="1"/>
  <c r="F930"/>
  <c r="E930" s="1"/>
  <c r="F931"/>
  <c r="E931" s="1"/>
  <c r="F932"/>
  <c r="E932" s="1"/>
  <c r="F933"/>
  <c r="E933" s="1"/>
  <c r="F934"/>
  <c r="E934" s="1"/>
  <c r="F935"/>
  <c r="E935" s="1"/>
  <c r="F936"/>
  <c r="E936" s="1"/>
  <c r="F937"/>
  <c r="E937" s="1"/>
  <c r="F938"/>
  <c r="E938" s="1"/>
  <c r="F939"/>
  <c r="E939" s="1"/>
  <c r="F940"/>
  <c r="E940" s="1"/>
  <c r="F941"/>
  <c r="E941" s="1"/>
  <c r="F942"/>
  <c r="E942" s="1"/>
  <c r="F943"/>
  <c r="F944"/>
  <c r="E944" s="1"/>
  <c r="F945"/>
  <c r="E945" s="1"/>
  <c r="F946"/>
  <c r="E946" s="1"/>
  <c r="F947"/>
  <c r="E947" s="1"/>
  <c r="F948"/>
  <c r="E948" s="1"/>
  <c r="F949"/>
  <c r="E949" s="1"/>
  <c r="F950"/>
  <c r="E950" s="1"/>
  <c r="F951"/>
  <c r="E951" s="1"/>
  <c r="F952"/>
  <c r="E952" s="1"/>
  <c r="F953"/>
  <c r="E953" s="1"/>
  <c r="F954"/>
  <c r="E954" s="1"/>
  <c r="F955"/>
  <c r="E955" s="1"/>
  <c r="F956"/>
  <c r="E956" s="1"/>
  <c r="F957"/>
  <c r="E957" s="1"/>
  <c r="F958"/>
  <c r="E958" s="1"/>
  <c r="F959"/>
  <c r="E959" s="1"/>
  <c r="F960"/>
  <c r="E960" s="1"/>
  <c r="F961"/>
  <c r="E961" s="1"/>
  <c r="F962"/>
  <c r="E962" s="1"/>
  <c r="F963"/>
  <c r="E963" s="1"/>
  <c r="F964"/>
  <c r="E964" s="1"/>
  <c r="F965"/>
  <c r="E965" s="1"/>
  <c r="F966"/>
  <c r="E966" s="1"/>
  <c r="F967"/>
  <c r="E967" s="1"/>
  <c r="F968"/>
  <c r="E968" s="1"/>
  <c r="F969"/>
  <c r="E969" s="1"/>
  <c r="F970"/>
  <c r="E970" s="1"/>
  <c r="F971"/>
  <c r="E971" s="1"/>
  <c r="F972"/>
  <c r="E972" s="1"/>
  <c r="F973"/>
  <c r="E973" s="1"/>
  <c r="F974"/>
  <c r="E974" s="1"/>
  <c r="F975"/>
  <c r="E975" s="1"/>
  <c r="F976"/>
  <c r="E976" s="1"/>
  <c r="F977"/>
  <c r="E977" s="1"/>
  <c r="F978"/>
  <c r="E978" s="1"/>
  <c r="F979"/>
  <c r="F980"/>
  <c r="E980" s="1"/>
  <c r="F981"/>
  <c r="E981" s="1"/>
  <c r="F982"/>
  <c r="E982" s="1"/>
  <c r="F983"/>
  <c r="E983" s="1"/>
  <c r="F984"/>
  <c r="E984" s="1"/>
  <c r="F985"/>
  <c r="E985" s="1"/>
  <c r="F986"/>
  <c r="E986" s="1"/>
  <c r="F987"/>
  <c r="E987" s="1"/>
  <c r="F988"/>
  <c r="E988" s="1"/>
  <c r="F989"/>
  <c r="E989" s="1"/>
  <c r="F990"/>
  <c r="E990" s="1"/>
  <c r="F991"/>
  <c r="E991" s="1"/>
  <c r="F992"/>
  <c r="E992" s="1"/>
  <c r="F993"/>
  <c r="E993" s="1"/>
  <c r="F994"/>
  <c r="E994" s="1"/>
  <c r="F995"/>
  <c r="E995" s="1"/>
  <c r="F996"/>
  <c r="E996" s="1"/>
  <c r="F997"/>
  <c r="E997" s="1"/>
  <c r="F998"/>
  <c r="E998" s="1"/>
  <c r="F999"/>
  <c r="E999" s="1"/>
  <c r="F1000"/>
  <c r="E1000" s="1"/>
  <c r="F1001"/>
  <c r="E1001" s="1"/>
  <c r="F1002"/>
  <c r="E1002" s="1"/>
  <c r="F1003"/>
  <c r="F1004"/>
  <c r="E1004" s="1"/>
  <c r="F1005"/>
  <c r="E1005" s="1"/>
  <c r="F1006"/>
  <c r="E1006" s="1"/>
  <c r="F1007"/>
  <c r="E1007" s="1"/>
  <c r="F1008"/>
  <c r="E1008" s="1"/>
  <c r="F1009"/>
  <c r="E1009" s="1"/>
  <c r="F1010"/>
  <c r="E1010" s="1"/>
  <c r="F1011"/>
  <c r="E1011" s="1"/>
  <c r="F1012"/>
  <c r="E1012" s="1"/>
  <c r="F1013"/>
  <c r="E1013" s="1"/>
  <c r="F1014"/>
  <c r="E1014" s="1"/>
  <c r="F1015"/>
  <c r="E1015" s="1"/>
  <c r="F1016"/>
  <c r="E1016" s="1"/>
  <c r="F1017"/>
  <c r="E1017" s="1"/>
  <c r="F1018"/>
  <c r="E1018" s="1"/>
  <c r="F1019"/>
  <c r="E1019" s="1"/>
  <c r="F4"/>
  <c r="F3"/>
  <c r="E3" s="1"/>
  <c r="E186" i="28"/>
  <c r="E187"/>
  <c r="E188"/>
  <c r="E189"/>
  <c r="E190"/>
  <c r="E191"/>
  <c r="E192"/>
  <c r="E193"/>
  <c r="E194"/>
  <c r="E195"/>
  <c r="E196"/>
  <c r="E197"/>
  <c r="E198"/>
  <c r="E199"/>
  <c r="E200"/>
  <c r="E201"/>
  <c r="E202"/>
  <c r="E203"/>
  <c r="E204"/>
  <c r="E205"/>
  <c r="E206"/>
  <c r="E207"/>
  <c r="E208"/>
  <c r="E209"/>
  <c r="E210"/>
  <c r="E211"/>
  <c r="E212"/>
  <c r="E213"/>
  <c r="E214"/>
  <c r="E215"/>
  <c r="E216"/>
  <c r="E217"/>
  <c r="E218"/>
  <c r="E219"/>
  <c r="E220"/>
  <c r="E221"/>
  <c r="E222"/>
  <c r="E223"/>
  <c r="E224"/>
  <c r="E225"/>
  <c r="E226"/>
  <c r="E227"/>
  <c r="E228"/>
  <c r="E229"/>
  <c r="E230"/>
  <c r="E231"/>
  <c r="E232"/>
  <c r="E233"/>
  <c r="E234"/>
  <c r="E235"/>
  <c r="E236"/>
  <c r="E237"/>
  <c r="E238"/>
  <c r="E239"/>
  <c r="E240"/>
  <c r="E241"/>
  <c r="E242"/>
  <c r="E243"/>
  <c r="E244"/>
  <c r="E245"/>
  <c r="E246"/>
  <c r="E247"/>
  <c r="E248"/>
  <c r="E249"/>
  <c r="E250"/>
  <c r="E251"/>
  <c r="E252"/>
  <c r="E253"/>
  <c r="E254"/>
  <c r="E255"/>
  <c r="E256"/>
  <c r="E257"/>
  <c r="E258"/>
  <c r="E259"/>
  <c r="E260"/>
  <c r="E261"/>
  <c r="E262"/>
  <c r="E263"/>
  <c r="E264"/>
  <c r="E265"/>
  <c r="E266"/>
  <c r="E267"/>
  <c r="E268"/>
  <c r="E269"/>
  <c r="E270"/>
  <c r="E271"/>
  <c r="E272"/>
  <c r="E273"/>
  <c r="E274"/>
  <c r="E275"/>
  <c r="E276"/>
  <c r="E277"/>
  <c r="E278"/>
  <c r="E279"/>
  <c r="E280"/>
  <c r="E281"/>
  <c r="E282"/>
  <c r="E283"/>
  <c r="E284"/>
  <c r="E285"/>
  <c r="E286"/>
  <c r="E287"/>
  <c r="E288"/>
  <c r="E289"/>
  <c r="E290"/>
  <c r="E291"/>
  <c r="E292"/>
  <c r="E293"/>
  <c r="E294"/>
  <c r="E295"/>
  <c r="E296"/>
  <c r="E297"/>
  <c r="E298"/>
  <c r="E299"/>
  <c r="E300"/>
  <c r="E301"/>
  <c r="E302"/>
  <c r="E303"/>
  <c r="E304"/>
  <c r="E305"/>
  <c r="E306"/>
  <c r="E307"/>
  <c r="E308"/>
  <c r="E309"/>
  <c r="E310"/>
  <c r="E311"/>
  <c r="E312"/>
  <c r="E313"/>
  <c r="E314"/>
  <c r="E315"/>
  <c r="E316"/>
  <c r="E317"/>
  <c r="E318"/>
  <c r="E319"/>
  <c r="E320"/>
  <c r="E321"/>
  <c r="E322"/>
  <c r="E323"/>
  <c r="E324"/>
  <c r="E32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474"/>
  <c r="E474" s="1"/>
  <c r="E475"/>
  <c r="F475"/>
  <c r="E476"/>
  <c r="F476"/>
  <c r="F477"/>
  <c r="E477" s="1"/>
  <c r="E478"/>
  <c r="F478"/>
  <c r="F479"/>
  <c r="E479" s="1"/>
  <c r="F480"/>
  <c r="E480" s="1"/>
  <c r="F481"/>
  <c r="E481" s="1"/>
  <c r="E482"/>
  <c r="F482"/>
  <c r="F483"/>
  <c r="E483" s="1"/>
  <c r="E484"/>
  <c r="F484"/>
  <c r="E485"/>
  <c r="F485"/>
  <c r="F486"/>
  <c r="E486" s="1"/>
  <c r="E487"/>
  <c r="F487"/>
  <c r="F488"/>
  <c r="E488" s="1"/>
  <c r="F489"/>
  <c r="E489" s="1"/>
  <c r="F490"/>
  <c r="E490" s="1"/>
  <c r="E491"/>
  <c r="F491"/>
  <c r="F492"/>
  <c r="E492" s="1"/>
  <c r="E493"/>
  <c r="F493"/>
  <c r="E494"/>
  <c r="F494"/>
  <c r="F495"/>
  <c r="E495" s="1"/>
  <c r="E496"/>
  <c r="F496"/>
  <c r="F497"/>
  <c r="E497" s="1"/>
  <c r="F498"/>
  <c r="E498" s="1"/>
  <c r="F499"/>
  <c r="E499" s="1"/>
  <c r="E500"/>
  <c r="F500"/>
  <c r="F369"/>
  <c r="E369" s="1"/>
  <c r="F327"/>
  <c r="E327" s="1"/>
  <c r="F328"/>
  <c r="E328" s="1"/>
  <c r="F329"/>
  <c r="E329" s="1"/>
  <c r="F330"/>
  <c r="F331"/>
  <c r="F332"/>
  <c r="E332" s="1"/>
  <c r="F333"/>
  <c r="E333" s="1"/>
  <c r="F334"/>
  <c r="E334" s="1"/>
  <c r="F335"/>
  <c r="F336"/>
  <c r="F337"/>
  <c r="F338"/>
  <c r="E338" s="1"/>
  <c r="F339"/>
  <c r="E339" s="1"/>
  <c r="F340"/>
  <c r="E340" s="1"/>
  <c r="F341"/>
  <c r="E341" s="1"/>
  <c r="F342"/>
  <c r="F343"/>
  <c r="F344"/>
  <c r="E344" s="1"/>
  <c r="F345"/>
  <c r="E345" s="1"/>
  <c r="F346"/>
  <c r="E346" s="1"/>
  <c r="F347"/>
  <c r="E347" s="1"/>
  <c r="F348"/>
  <c r="E348" s="1"/>
  <c r="F349"/>
  <c r="F350"/>
  <c r="E350" s="1"/>
  <c r="F351"/>
  <c r="F352"/>
  <c r="E352" s="1"/>
  <c r="F353"/>
  <c r="E353" s="1"/>
  <c r="F354"/>
  <c r="F355"/>
  <c r="F356"/>
  <c r="E356" s="1"/>
  <c r="F357"/>
  <c r="E357" s="1"/>
  <c r="F358"/>
  <c r="E358" s="1"/>
  <c r="F359"/>
  <c r="E359" s="1"/>
  <c r="F360"/>
  <c r="F361"/>
  <c r="F362"/>
  <c r="E362" s="1"/>
  <c r="F363"/>
  <c r="E363" s="1"/>
  <c r="F364"/>
  <c r="E364" s="1"/>
  <c r="F365"/>
  <c r="E365" s="1"/>
  <c r="F366"/>
  <c r="E366" s="1"/>
  <c r="F367"/>
  <c r="F368"/>
  <c r="E368" s="1"/>
  <c r="F370"/>
  <c r="F371"/>
  <c r="E371" s="1"/>
  <c r="F372"/>
  <c r="F373"/>
  <c r="F374"/>
  <c r="F375"/>
  <c r="E375" s="1"/>
  <c r="F376"/>
  <c r="E376" s="1"/>
  <c r="F377"/>
  <c r="E377" s="1"/>
  <c r="F378"/>
  <c r="E378" s="1"/>
  <c r="F379"/>
  <c r="F380"/>
  <c r="F381"/>
  <c r="E381" s="1"/>
  <c r="F382"/>
  <c r="E382" s="1"/>
  <c r="F383"/>
  <c r="E383" s="1"/>
  <c r="F384"/>
  <c r="E384" s="1"/>
  <c r="F385"/>
  <c r="E385" s="1"/>
  <c r="F386"/>
  <c r="F387"/>
  <c r="E387" s="1"/>
  <c r="F388"/>
  <c r="F389"/>
  <c r="E389" s="1"/>
  <c r="F390"/>
  <c r="E390" s="1"/>
  <c r="F391"/>
  <c r="F392"/>
  <c r="F393"/>
  <c r="E393" s="1"/>
  <c r="F394"/>
  <c r="E394" s="1"/>
  <c r="F395"/>
  <c r="E395" s="1"/>
  <c r="F396"/>
  <c r="E396" s="1"/>
  <c r="F397"/>
  <c r="E397" s="1"/>
  <c r="F398"/>
  <c r="F399"/>
  <c r="E399" s="1"/>
  <c r="F400"/>
  <c r="E400" s="1"/>
  <c r="F401"/>
  <c r="E401" s="1"/>
  <c r="F402"/>
  <c r="E402" s="1"/>
  <c r="F403"/>
  <c r="E403" s="1"/>
  <c r="F404"/>
  <c r="F405"/>
  <c r="E405" s="1"/>
  <c r="F406"/>
  <c r="F407"/>
  <c r="E407" s="1"/>
  <c r="F408"/>
  <c r="F409"/>
  <c r="E409" s="1"/>
  <c r="F410"/>
  <c r="E410" s="1"/>
  <c r="F411"/>
  <c r="E411" s="1"/>
  <c r="F412"/>
  <c r="E412" s="1"/>
  <c r="F413"/>
  <c r="E413" s="1"/>
  <c r="F414"/>
  <c r="E414" s="1"/>
  <c r="F415"/>
  <c r="F416"/>
  <c r="F417"/>
  <c r="E417" s="1"/>
  <c r="F418"/>
  <c r="E418" s="1"/>
  <c r="F419"/>
  <c r="E419" s="1"/>
  <c r="F420"/>
  <c r="E420" s="1"/>
  <c r="F421"/>
  <c r="E421" s="1"/>
  <c r="F422"/>
  <c r="E422" s="1"/>
  <c r="F423"/>
  <c r="E423" s="1"/>
  <c r="F424"/>
  <c r="F425"/>
  <c r="E425" s="1"/>
  <c r="F426"/>
  <c r="E426" s="1"/>
  <c r="F427"/>
  <c r="E427" s="1"/>
  <c r="F428"/>
  <c r="F429"/>
  <c r="E429" s="1"/>
  <c r="F430"/>
  <c r="E430" s="1"/>
  <c r="F431"/>
  <c r="E431" s="1"/>
  <c r="F432"/>
  <c r="E432" s="1"/>
  <c r="F433"/>
  <c r="E433" s="1"/>
  <c r="F434"/>
  <c r="F435"/>
  <c r="E435" s="1"/>
  <c r="F436"/>
  <c r="E436" s="1"/>
  <c r="F437"/>
  <c r="E437" s="1"/>
  <c r="F438"/>
  <c r="E438" s="1"/>
  <c r="F439"/>
  <c r="E439" s="1"/>
  <c r="F440"/>
  <c r="F441"/>
  <c r="E441" s="1"/>
  <c r="F442"/>
  <c r="F443"/>
  <c r="E443" s="1"/>
  <c r="F444"/>
  <c r="F445"/>
  <c r="E445" s="1"/>
  <c r="F446"/>
  <c r="F447"/>
  <c r="E447" s="1"/>
  <c r="F448"/>
  <c r="E448" s="1"/>
  <c r="F449"/>
  <c r="E449" s="1"/>
  <c r="F450"/>
  <c r="E450" s="1"/>
  <c r="F451"/>
  <c r="E451" s="1"/>
  <c r="F452"/>
  <c r="F453"/>
  <c r="E453" s="1"/>
  <c r="F454"/>
  <c r="F455"/>
  <c r="E455" s="1"/>
  <c r="F456"/>
  <c r="E456" s="1"/>
  <c r="F457"/>
  <c r="E457" s="1"/>
  <c r="F458"/>
  <c r="F459"/>
  <c r="E459" s="1"/>
  <c r="F460"/>
  <c r="E460" s="1"/>
  <c r="F461"/>
  <c r="E461" s="1"/>
  <c r="F462"/>
  <c r="E462" s="1"/>
  <c r="F463"/>
  <c r="E463" s="1"/>
  <c r="F464"/>
  <c r="F465"/>
  <c r="E465" s="1"/>
  <c r="F466"/>
  <c r="F467"/>
  <c r="E467" s="1"/>
  <c r="F468"/>
  <c r="F469"/>
  <c r="E469" s="1"/>
  <c r="F470"/>
  <c r="F471"/>
  <c r="E471" s="1"/>
  <c r="F472"/>
  <c r="E472" s="1"/>
  <c r="F473"/>
  <c r="E473" s="1"/>
  <c r="F326"/>
  <c r="E326" s="1"/>
  <c r="E330"/>
  <c r="E331"/>
  <c r="E335"/>
  <c r="E336"/>
  <c r="E337"/>
  <c r="E342"/>
  <c r="E343"/>
  <c r="E349"/>
  <c r="E351"/>
  <c r="E354"/>
  <c r="E355"/>
  <c r="E360"/>
  <c r="E361"/>
  <c r="E367"/>
  <c r="E370"/>
  <c r="E372"/>
  <c r="E373"/>
  <c r="E374"/>
  <c r="E379"/>
  <c r="E380"/>
  <c r="E386"/>
  <c r="E388"/>
  <c r="E391"/>
  <c r="E392"/>
  <c r="E398"/>
  <c r="E404"/>
  <c r="E406"/>
  <c r="E408"/>
  <c r="E415"/>
  <c r="E416"/>
  <c r="E424"/>
  <c r="E428"/>
  <c r="E434"/>
  <c r="E440"/>
  <c r="E442"/>
  <c r="E444"/>
  <c r="E446"/>
  <c r="E452"/>
  <c r="E454"/>
  <c r="E458"/>
  <c r="E464"/>
  <c r="E466"/>
  <c r="E468"/>
  <c r="E470"/>
</calcChain>
</file>

<file path=xl/comments1.xml><?xml version="1.0" encoding="utf-8"?>
<comments xmlns="http://schemas.openxmlformats.org/spreadsheetml/2006/main">
  <authors>
    <author>Luiz Fernando</author>
  </authors>
  <commentList>
    <comment ref="AA1" authorId="0">
      <text>
        <r>
          <rPr>
            <b/>
            <sz val="9"/>
            <color indexed="81"/>
            <rFont val="Tahoma"/>
            <family val="2"/>
          </rPr>
          <t>Joga o D20:
Use o cupom blackfriday para obter 30% de desconto.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Luiz Fernando</author>
  </authors>
  <commentList>
    <comment ref="X1" authorId="0">
      <text>
        <r>
          <rPr>
            <b/>
            <sz val="9"/>
            <color indexed="81"/>
            <rFont val="Tahoma"/>
            <family val="2"/>
          </rPr>
          <t>Joga o D20:
Use o cupom blackfriday para obter 30% de desconto!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Luiz Fernando</author>
  </authors>
  <commentList>
    <comment ref="AA1" authorId="0">
      <text>
        <r>
          <rPr>
            <b/>
            <sz val="9"/>
            <color indexed="81"/>
            <rFont val="Tahoma"/>
            <family val="2"/>
          </rPr>
          <t>Joga o D20:
Use o cupom blackfriday para obter 30% de desconto!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Luiz Fernando</author>
  </authors>
  <commentList>
    <comment ref="T1" authorId="0">
      <text>
        <r>
          <rPr>
            <b/>
            <sz val="9"/>
            <color indexed="81"/>
            <rFont val="Tahoma"/>
            <family val="2"/>
          </rPr>
          <t xml:space="preserve">Joga o D20:
Use o cupom black40 para obter o desconto.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Luiz Fernando</author>
  </authors>
  <commentList>
    <comment ref="X1" authorId="0">
      <text>
        <r>
          <rPr>
            <b/>
            <sz val="9"/>
            <color indexed="81"/>
            <rFont val="Tahoma"/>
            <family val="2"/>
          </rPr>
          <t>Joga o D20:
Use o cupom blackfriday para obter 30% de desconto!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Luiz Fernando</author>
  </authors>
  <commentList>
    <comment ref="X1" authorId="0">
      <text>
        <r>
          <rPr>
            <b/>
            <sz val="9"/>
            <color indexed="81"/>
            <rFont val="Tahoma"/>
            <family val="2"/>
          </rPr>
          <t>Joga o D20:
Use o cupom blackfriday para ganhar 30% de desconto.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Luiz Fernando</author>
  </authors>
  <commentList>
    <comment ref="J1" authorId="0">
      <text>
        <r>
          <rPr>
            <b/>
            <sz val="9"/>
            <color indexed="81"/>
            <rFont val="Tahoma"/>
            <family val="2"/>
          </rPr>
          <t>Joga o D20:
Use o cupom JAMBLACK25 para obter o desconto.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Y1" authorId="0">
      <text>
        <r>
          <rPr>
            <b/>
            <sz val="9"/>
            <color indexed="81"/>
            <rFont val="Tahoma"/>
            <family val="2"/>
          </rPr>
          <t>Joga o D20:
Use o cupom blackfriday para obter 30% de desconto!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Luiz Fernando</author>
  </authors>
  <commentList>
    <comment ref="X1" authorId="0">
      <text>
        <r>
          <rPr>
            <b/>
            <sz val="9"/>
            <color indexed="81"/>
            <rFont val="Tahoma"/>
            <family val="2"/>
          </rPr>
          <t>Joga o D20:
Use o cupom blackfriday para ganhar 30% de desconto!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<sst xmlns="http://schemas.openxmlformats.org/spreadsheetml/2006/main" count="4359" uniqueCount="1091">
  <si>
    <t>Amazon</t>
  </si>
  <si>
    <t>Nerdz</t>
  </si>
  <si>
    <t>Martins Fontes</t>
  </si>
  <si>
    <t>Americanas</t>
  </si>
  <si>
    <t>Livraria Curitiba</t>
  </si>
  <si>
    <t>RPG mais Barato</t>
  </si>
  <si>
    <t>Cia dos Livros</t>
  </si>
  <si>
    <t>Saraiva</t>
  </si>
  <si>
    <t>Jambô Editora</t>
  </si>
  <si>
    <t>Livraria Cultura</t>
  </si>
  <si>
    <t>Livraria Vanguarda</t>
  </si>
  <si>
    <t>Livro</t>
  </si>
  <si>
    <t>A Constelação do Sabre Vol. 1</t>
  </si>
  <si>
    <t>A Constelação do Sabre Vol. 2</t>
  </si>
  <si>
    <t>Arquivos do Sabre</t>
  </si>
  <si>
    <t>Batalha dos Três Mundos</t>
  </si>
  <si>
    <t>Brigada Ligeira Estelar</t>
  </si>
  <si>
    <t>Brigada Ligeira Estelar: Belonave Supernova Vol. 1</t>
  </si>
  <si>
    <t>Brigada Ligeira Estelar: Belonave Supernova Vol. 2</t>
  </si>
  <si>
    <t>Manual 3D&amp;T Alpha</t>
  </si>
  <si>
    <t>Manual da Magia</t>
  </si>
  <si>
    <t>Manual do Defensor</t>
  </si>
  <si>
    <t>Mega City (Cenário de Campanha)</t>
  </si>
  <si>
    <t>Mega City: Manual do Aventureiro</t>
  </si>
  <si>
    <t>Tormenta Alpha</t>
  </si>
  <si>
    <t>Tormenta Alpha: Edição de Luxo</t>
  </si>
  <si>
    <t>Dungeon Master's Guide</t>
  </si>
  <si>
    <t>Player's Handbook</t>
  </si>
  <si>
    <t>5E Character Sheet</t>
  </si>
  <si>
    <t>Acquisitions Incorporated</t>
  </si>
  <si>
    <t>Art &amp; Arcana</t>
  </si>
  <si>
    <t>Art &amp; Arcana - Premium Edition</t>
  </si>
  <si>
    <t>Baldur's Gate: Descent into Avernus</t>
  </si>
  <si>
    <t>Baldur's Gate: Descent into Avernus Dice and Miscellany</t>
  </si>
  <si>
    <t>Curse of Strahd</t>
  </si>
  <si>
    <t>D&amp;D vs Rick and Morty</t>
  </si>
  <si>
    <t>Dungeon Master's Screen Reincarnated</t>
  </si>
  <si>
    <t>Eberron: Rising from the Last War</t>
  </si>
  <si>
    <t>Essentials Kit</t>
  </si>
  <si>
    <t>Ghosts of Satlmarsh</t>
  </si>
  <si>
    <t>Gift Set (Versão capa comum)</t>
  </si>
  <si>
    <t>Guia para Jovens Aventureiros: Guerreiros &amp; Armas</t>
  </si>
  <si>
    <t>Guia para Jovens Aventureiros: Monstros &amp; Criaturas</t>
  </si>
  <si>
    <t>Guidemaster's Guide to Ravnica</t>
  </si>
  <si>
    <t>Hoard of the Dragon Queen</t>
  </si>
  <si>
    <t>Livro do Jogador</t>
  </si>
  <si>
    <t>Monster Cards: Mordenkainen's Tome of Foes</t>
  </si>
  <si>
    <t>Mordenkainen's Tome of Foes</t>
  </si>
  <si>
    <t>Out of the Abyss</t>
  </si>
  <si>
    <t>Princes of the Apocalipse</t>
  </si>
  <si>
    <t>Rise of Tiamat</t>
  </si>
  <si>
    <t>Starter Set</t>
  </si>
  <si>
    <t>Storm King's Thunder</t>
  </si>
  <si>
    <t>Sword Coast Adventurer's Guide</t>
  </si>
  <si>
    <t>Tales from the Yawning Portal</t>
  </si>
  <si>
    <t>Tomb of Annihilation</t>
  </si>
  <si>
    <t>Volo's Guide to Monsters</t>
  </si>
  <si>
    <t>Waterdeep: Dragon Heist</t>
  </si>
  <si>
    <t>Waterdeep: Dungeon of the Mad Mage</t>
  </si>
  <si>
    <t>Xanathar's Guide to Everything</t>
  </si>
  <si>
    <t>Troque os sistemas usando as abas abaixo</t>
  </si>
  <si>
    <t>Bodogami</t>
  </si>
  <si>
    <t>Bravo Jogos</t>
  </si>
  <si>
    <t>Buró</t>
  </si>
  <si>
    <t>Excelsior</t>
  </si>
  <si>
    <t>Livraria Travessa</t>
  </si>
  <si>
    <t>Loja Lúdica</t>
  </si>
  <si>
    <t>Ludoteca</t>
  </si>
  <si>
    <t>Meeple</t>
  </si>
  <si>
    <t>Mercado RPG</t>
  </si>
  <si>
    <t>New Order</t>
  </si>
  <si>
    <t>Pens. Coletivo</t>
  </si>
  <si>
    <t>Retropunk</t>
  </si>
  <si>
    <t>Sagen</t>
  </si>
  <si>
    <t>Secular Games</t>
  </si>
  <si>
    <t>Taberna do Dragão</t>
  </si>
  <si>
    <t>Tormenta Alpha: Manual dos Monstros - Criaturas Fantásticas</t>
  </si>
  <si>
    <t>A Maldição de Strahd</t>
  </si>
  <si>
    <t>A Maldição de Strahd - Escudo do Mestre</t>
  </si>
  <si>
    <t>Aventuras para Quinta Edição: A Colônia Esquecida</t>
  </si>
  <si>
    <t>Aventuras para Quinta Edição: A Maldição Áurea</t>
  </si>
  <si>
    <t>Aventuras para Quinta Edição: Caçadores do Oásis Perdido</t>
  </si>
  <si>
    <t>Aventuras para Quinta Edição: Encontros Fantásticos</t>
  </si>
  <si>
    <t>Aventuras para Quinta Edição: Na Garganta do Dragão</t>
  </si>
  <si>
    <t>Aventuras para Quinta Edição: O Castelo no Céu</t>
  </si>
  <si>
    <t>Aventuras para Quinta Edição: O Destino das Hamadríades</t>
  </si>
  <si>
    <t>Aventuras para Quinta Edição: O Feiticeiro das Trevas</t>
  </si>
  <si>
    <t>Aventuras para Quinta Edição: O Olho do Leviatã</t>
  </si>
  <si>
    <t>Aventuras para Quinta Edição: O Refúgio Perdido do Arquimago</t>
  </si>
  <si>
    <t>Aventuras para Quinta Edição: O Templo Caído</t>
  </si>
  <si>
    <t>Aventuras para Quinta Edição: Os Pilares de Pelagia</t>
  </si>
  <si>
    <t>Baldur's Gate: Descida ao Avernus</t>
  </si>
  <si>
    <t>Baldur's Gate: Descida ao Avernus - Escudo do Mestre</t>
  </si>
  <si>
    <t>Character Folio: Demogorgon</t>
  </si>
  <si>
    <t>Character Folio: Dungeon of the Mad Mage</t>
  </si>
  <si>
    <t>Character Folio: Wizard</t>
  </si>
  <si>
    <t>Creature Codex D&amp;D 5E</t>
  </si>
  <si>
    <t>Creature Codex D&amp;D 5E - Pocket Edition</t>
  </si>
  <si>
    <t>Creature Codex D&amp;D 5E - Lairs</t>
  </si>
  <si>
    <t>Curse of Strahd: Revamped Premium Edition</t>
  </si>
  <si>
    <t>Deck Box: Beholder</t>
  </si>
  <si>
    <t>Deck Box: Fire Giant</t>
  </si>
  <si>
    <t>D&amp;D Adventure Grid</t>
  </si>
  <si>
    <t>Dungeon Master's Screen Wilderness Set</t>
  </si>
  <si>
    <t>Dungeon Tiles Reincarnated: City</t>
  </si>
  <si>
    <t>Dungeon Tiles Reincarnated: Dungeon</t>
  </si>
  <si>
    <t>Dungeon Tiles Reincarnated: Wilderness</t>
  </si>
  <si>
    <t>Escudo do Mestre</t>
  </si>
  <si>
    <t>Explorer's Guide to Wildemount</t>
  </si>
  <si>
    <t>Guidemaster's Guide to Ravnica: Dice Set</t>
  </si>
  <si>
    <t>Guildmaster's Guide to Ravnica: Map Set</t>
  </si>
  <si>
    <t>Heavy Metal Dice Set</t>
  </si>
  <si>
    <t>Icewind Dale: Rime of the Frostmaiden</t>
  </si>
  <si>
    <t>Kit Introdutório</t>
  </si>
  <si>
    <t>Laeral Silverhand's Explorer's Kit</t>
  </si>
  <si>
    <t>Livro do Mestre</t>
  </si>
  <si>
    <t>Livro dos Monstros</t>
  </si>
  <si>
    <t>Monster Manual</t>
  </si>
  <si>
    <t>Mythic Odysseys of Theros</t>
  </si>
  <si>
    <t>Os Monstros Sabem o Que Estão Fazendo</t>
  </si>
  <si>
    <t>Playmat Strahd Von Zarovich</t>
  </si>
  <si>
    <t>Stranger Things Starter Set</t>
  </si>
  <si>
    <t>Tactical Maps Reincarnated</t>
  </si>
  <si>
    <t>Tasha's Cauldron of Everything</t>
  </si>
  <si>
    <t>Tome of Beasts - Bestiário Fantástico Vol. 1</t>
  </si>
  <si>
    <t>Waterdeep: A Masmorra do Mago Louco</t>
  </si>
  <si>
    <t>Dragon Age RPG</t>
  </si>
  <si>
    <t>Dragon Age RPG Core Rulebook</t>
  </si>
  <si>
    <t>Dragon Age RPG: Conjunto 1 - Níveis 1 ao 5</t>
  </si>
  <si>
    <t>Dragon Age RPG: Conjunto 2 - Níveis 6 ao 10</t>
  </si>
  <si>
    <t>Dragon Age RPG: Crônicas de Thedas</t>
  </si>
  <si>
    <t>Dragon Age RPG: Kit do Mestre</t>
  </si>
  <si>
    <t>Dragon Age RPG: Pacote</t>
  </si>
  <si>
    <t>Dragon Age RPG: Sangue em Ferelden</t>
  </si>
  <si>
    <t>Dragon Age RPG: Faces of Thedas</t>
  </si>
  <si>
    <t>A Cidade de Your Town</t>
  </si>
  <si>
    <t>A Cidade dos Ladrões</t>
  </si>
  <si>
    <t>A Cidadela do Caos</t>
  </si>
  <si>
    <t>A Cripta do Feiticeiro</t>
  </si>
  <si>
    <t>A Espada do Samurai</t>
  </si>
  <si>
    <t>A Floresta da Destruição</t>
  </si>
  <si>
    <t>A Ilha do Rei Lagarto</t>
  </si>
  <si>
    <t>A Mansão do Inferno</t>
  </si>
  <si>
    <t>A Masmorra da Morte</t>
  </si>
  <si>
    <t>A Nave Espacial Traveller</t>
  </si>
  <si>
    <t>Alice no País dos Pesadelos</t>
  </si>
  <si>
    <t>As Cavernas da Bruxa da Neve</t>
  </si>
  <si>
    <t>As Cavernas da Feiticeira da Neve (1ª Edição)</t>
  </si>
  <si>
    <t>Ataque a Khalifor - Livro-Jogo Tormenta</t>
  </si>
  <si>
    <t xml:space="preserve">Captive </t>
  </si>
  <si>
    <t>Cercado por Mortos</t>
  </si>
  <si>
    <t>Criatura Selvagem</t>
  </si>
  <si>
    <t>Curumatara - De Volta à Floresta</t>
  </si>
  <si>
    <t>Desafio dos Campeões</t>
  </si>
  <si>
    <t>Dezaventuras</t>
  </si>
  <si>
    <t>Encontro Marcado com o Medo</t>
  </si>
  <si>
    <t>Exércitos da Morte</t>
  </si>
  <si>
    <t>Four Against Darkness</t>
  </si>
  <si>
    <t>Four Against Darkness + Acessórios</t>
  </si>
  <si>
    <t>Guerreiro das Estradas</t>
  </si>
  <si>
    <t>Manto da Coragem</t>
  </si>
  <si>
    <t>Na Trilha do Lobisomem</t>
  </si>
  <si>
    <t>O Feiticeiro da Montanha de Fogo</t>
  </si>
  <si>
    <t>O Inimigo Digital</t>
  </si>
  <si>
    <t>O Labirinto de Tapista</t>
  </si>
  <si>
    <t>O Porto do Perigo</t>
  </si>
  <si>
    <t>O Senhor das Sombras - Livro-Jogo Tormenta</t>
  </si>
  <si>
    <t>O Templo do Terror</t>
  </si>
  <si>
    <t>Ossos Sangrentos</t>
  </si>
  <si>
    <t>Sangue de Zumbis</t>
  </si>
  <si>
    <t>Seu Turno</t>
  </si>
  <si>
    <t>Uivo do Lobisomem</t>
  </si>
  <si>
    <t>Viver ou Morrer Vol. 1</t>
  </si>
  <si>
    <t>Viver ou Morrer Vol. 2</t>
  </si>
  <si>
    <t>Zumbis</t>
  </si>
  <si>
    <t>Conjunto Livros-Jogos de Tormenta</t>
  </si>
  <si>
    <t>Mutantes &amp; Malfeitores 3ª Edição</t>
  </si>
  <si>
    <t>Mutantes &amp; Malfeitores: Agentes da Liberdade</t>
  </si>
  <si>
    <t>Mutantes &amp; Malfeitores: Edição Revisada</t>
  </si>
  <si>
    <t>Mutantes &amp; Malfeitores: Escudo do Mestre</t>
  </si>
  <si>
    <t>Mutantes &amp; Malfeitores: Manual do Malfeitor</t>
  </si>
  <si>
    <t>Mutantes &amp; Malfeitores: Mecha e Mangá</t>
  </si>
  <si>
    <t>Mutantes &amp; Malfeitores: O Livro da Magia</t>
  </si>
  <si>
    <t>Mutantes &amp; Malfeitores: Poder Supremo</t>
  </si>
  <si>
    <t>A Cripta do Terror</t>
  </si>
  <si>
    <t>A Relíquia do Vale do Trovão</t>
  </si>
  <si>
    <t>Bestiário</t>
  </si>
  <si>
    <t>Culto do Caos Elemental</t>
  </si>
  <si>
    <t>Expedição ao Pico do Abismo</t>
  </si>
  <si>
    <t>Guia de Armadilhas</t>
  </si>
  <si>
    <t>Guia de Raças</t>
  </si>
  <si>
    <t>Kit de Aventuras Clássicas</t>
  </si>
  <si>
    <t>Kit do Mestre</t>
  </si>
  <si>
    <t>Legião</t>
  </si>
  <si>
    <t>Livro Básico</t>
  </si>
  <si>
    <t>O Forte das Terras Marginais</t>
  </si>
  <si>
    <t>Playmat Old Dragon</t>
  </si>
  <si>
    <t>Playmat Legião</t>
  </si>
  <si>
    <t>Playmat Space Dragon</t>
  </si>
  <si>
    <t>Senhores da Guerra</t>
  </si>
  <si>
    <t>Senhores da Guerra - Vikings</t>
  </si>
  <si>
    <t>Space Dragons - Caixa Básica</t>
  </si>
  <si>
    <t>Space Dragons - Livro Básico</t>
  </si>
  <si>
    <t>The Shotgun Diaries</t>
  </si>
  <si>
    <t>Thordezilhas - Sabres e Caravelas</t>
  </si>
  <si>
    <t>Bestiário de Arton Vol. 1</t>
  </si>
  <si>
    <t>Bestiário de Arton Vol. 2</t>
  </si>
  <si>
    <t>Contra-Arsenal</t>
  </si>
  <si>
    <t>Escudo do Mestre - Edição de Luxo</t>
  </si>
  <si>
    <t>Escudo do Mestre +  Aventura Covil do Terceiro</t>
  </si>
  <si>
    <t>Expedição à Aliança Negra</t>
  </si>
  <si>
    <t>Galrásia: Mundo Perdido</t>
  </si>
  <si>
    <t>Guia da Trilogia</t>
  </si>
  <si>
    <t>Império de Jade</t>
  </si>
  <si>
    <t>Manual das Raças</t>
  </si>
  <si>
    <t>Manual do Arcano</t>
  </si>
  <si>
    <t>Manual do Combate</t>
  </si>
  <si>
    <t>Manual do Devoto</t>
  </si>
  <si>
    <t>Manual do Malandro</t>
  </si>
  <si>
    <t>Mapa-Pôster de Tamu-Ra</t>
  </si>
  <si>
    <t>Mapas de Batalha</t>
  </si>
  <si>
    <t>Módulo Básico - Ed. Guilda do Macaco</t>
  </si>
  <si>
    <t>Mundos dos Deuses</t>
  </si>
  <si>
    <t>O Desafio dos Deuses</t>
  </si>
  <si>
    <t>O Desafio dos Deuses - Jogo</t>
  </si>
  <si>
    <t>O Mundo de Arton</t>
  </si>
  <si>
    <t>Quatorze Histórias no Mundo de Arton</t>
  </si>
  <si>
    <t>Reinos de Moreania</t>
  </si>
  <si>
    <t>Só Aventuras</t>
  </si>
  <si>
    <t>Só Aventuras Vol. 2</t>
  </si>
  <si>
    <t>Só Aventuras Vol. 3</t>
  </si>
  <si>
    <t>Só Aventuras Vol. 4</t>
  </si>
  <si>
    <t>Tormenta20</t>
  </si>
  <si>
    <t>Tormenta20 - Edição de Luxo</t>
  </si>
  <si>
    <t>Valkária: Cidade Sob a Deusa</t>
  </si>
  <si>
    <t>A Quintessência do Elfo</t>
  </si>
  <si>
    <t>A Quintessência do Guerreiro</t>
  </si>
  <si>
    <t>A Quintessência do Ladino</t>
  </si>
  <si>
    <t>Além do Véu</t>
  </si>
  <si>
    <t>Aventura: Loucura em Porto Livre</t>
  </si>
  <si>
    <t>Aventura: Morte em Porto Livre</t>
  </si>
  <si>
    <t>Aventura: Terror em Porto Livre</t>
  </si>
  <si>
    <t>Counter Collection Vol. 1 - Cidades &amp; Subterrâneos</t>
  </si>
  <si>
    <t>Equinox - Revelações</t>
  </si>
  <si>
    <t>Mítica: Caminhos do Oriente</t>
  </si>
  <si>
    <t>Mítica: Desbravando o Oriente</t>
  </si>
  <si>
    <t>Pacote Porto Livre</t>
  </si>
  <si>
    <t>Pacote Quintessências</t>
  </si>
  <si>
    <t>Penumbra: Além do Véu</t>
  </si>
  <si>
    <t>A Bandeira do Elefante e da Arara</t>
  </si>
  <si>
    <t>Duplo Fantasia Heróica 1</t>
  </si>
  <si>
    <t>Duplo Fantasia Heróica 2</t>
  </si>
  <si>
    <t>O Encontro Fortuito</t>
  </si>
  <si>
    <t>O Trono Usurpado</t>
  </si>
  <si>
    <t>Chronicles Collector's Edition</t>
  </si>
  <si>
    <t>Chronicles Vol.1 - Dragons of Autumn Twilight</t>
  </si>
  <si>
    <t>Chronicles Vol.2 - Dragons of Winter Night</t>
  </si>
  <si>
    <t>Chronicles Vol.3 - Dragons of Spring Dawning</t>
  </si>
  <si>
    <t>Crônicas Vol. 1 - Dragões do Crepúsculo do Outono</t>
  </si>
  <si>
    <t>Crônicas Vol. 2 - Dragões da Noite do Inverno</t>
  </si>
  <si>
    <t>Dark Disciple Vol.1 - Amber and Ashes</t>
  </si>
  <si>
    <t>Dark Disciple Vol.2 - Amber and Iron</t>
  </si>
  <si>
    <t>Dark Disciple Vol.3 - Amber and Blood</t>
  </si>
  <si>
    <t>Legends Trilogy Gift Set</t>
  </si>
  <si>
    <t>Legends Vol.1 - Time of the Twins</t>
  </si>
  <si>
    <t>Legends Vol.2 - War of the Twins</t>
  </si>
  <si>
    <t>Legends Vol.3- Test of the Twins</t>
  </si>
  <si>
    <t>Lendas Vol.1 - Tempo dos Gêmeos</t>
  </si>
  <si>
    <t>The Second Generation Vol.1</t>
  </si>
  <si>
    <t>The Second Generation Vol.2 - Dragons of Summer Flame</t>
  </si>
  <si>
    <t>The War of Soul Vol. 1- Dragons of a Fallen Sun</t>
  </si>
  <si>
    <t>Vol. 1 - Pátria</t>
  </si>
  <si>
    <t>Vol. 2 - Exílio</t>
  </si>
  <si>
    <t>Vol. 3 - Refúgio</t>
  </si>
  <si>
    <t>Vol. 4 - O Fragmento de Cristal</t>
  </si>
  <si>
    <t>Vol. 5 - Rios de Prata</t>
  </si>
  <si>
    <t>Vol. 7 - Legado</t>
  </si>
  <si>
    <r>
      <t>Prólogo - Traição em Zenibar (</t>
    </r>
    <r>
      <rPr>
        <b/>
        <sz val="11"/>
        <color theme="1"/>
        <rFont val="Arial Narrow"/>
        <family val="2"/>
      </rPr>
      <t>Kindle</t>
    </r>
    <r>
      <rPr>
        <sz val="11"/>
        <color theme="1"/>
        <rFont val="Arial Narrow"/>
        <family val="2"/>
      </rPr>
      <t>)</t>
    </r>
  </si>
  <si>
    <r>
      <t>Spinoff - Um Chamado do Inferno (</t>
    </r>
    <r>
      <rPr>
        <b/>
        <sz val="11"/>
        <color theme="1"/>
        <rFont val="Arial Narrow"/>
        <family val="2"/>
      </rPr>
      <t>Kindle</t>
    </r>
    <r>
      <rPr>
        <sz val="11"/>
        <color theme="1"/>
        <rFont val="Arial Narrow"/>
        <family val="2"/>
      </rPr>
      <t>)</t>
    </r>
  </si>
  <si>
    <t>Vol. 1 - Os Portões do Inferno</t>
  </si>
  <si>
    <t>Vol. 2 - O Despertar dos Dragões</t>
  </si>
  <si>
    <t>Trilogia Fogo das Bruxas Vol.1 - A Mais Longa das Noites</t>
  </si>
  <si>
    <t>Trilogia Fogo das Bruxas Vol.2 - A Sombra do Exilado</t>
  </si>
  <si>
    <t>Trilogia Fogo das Bruxas Vol.3 - A Legião das Almas Perdidas</t>
  </si>
  <si>
    <t>A Deusa no Labirinto</t>
  </si>
  <si>
    <t>A Flecha de Fogo</t>
  </si>
  <si>
    <t>A Jóia da Alma</t>
  </si>
  <si>
    <t>Crônicas da Tormenta - Antologia de Contos</t>
  </si>
  <si>
    <t>Crônicas da Tormenta - Antologia de Contos Vol. 2</t>
  </si>
  <si>
    <t>Holy Avenger - Paladina</t>
  </si>
  <si>
    <t>Khalifor</t>
  </si>
  <si>
    <t>Trilogia Vol.1 - O Inimigo do Mundo</t>
  </si>
  <si>
    <t>Trilogia Vol.1 - O Inimigo do Mundo (Revisado)</t>
  </si>
  <si>
    <t>Trilogia Vol.2 - O Crânio e o Corvo</t>
  </si>
  <si>
    <t>Trilogia Vol.3 - O Terceiro Deus</t>
  </si>
  <si>
    <t>Trilogia Vol.3 - O Terceiro Deus (Revisado)</t>
  </si>
  <si>
    <t>Lendas de Baldur's Gate</t>
  </si>
  <si>
    <t>Rick and Morty vs Dungeons &amp; Dragons</t>
  </si>
  <si>
    <t>Sombras do Vampiro</t>
  </si>
  <si>
    <t>Categoria</t>
  </si>
  <si>
    <t>Dragon Age</t>
  </si>
  <si>
    <t>Dragonlance</t>
  </si>
  <si>
    <t>Drizzt</t>
  </si>
  <si>
    <t>Lendas de Balduria</t>
  </si>
  <si>
    <t>Reinos de Ferro</t>
  </si>
  <si>
    <t>Tormenta</t>
  </si>
  <si>
    <t>HQs de D&amp;D</t>
  </si>
  <si>
    <r>
      <t xml:space="preserve">Adventure Path - </t>
    </r>
    <r>
      <rPr>
        <b/>
        <sz val="11"/>
        <color theme="1"/>
        <rFont val="Arial Narrow"/>
        <family val="2"/>
      </rPr>
      <t>Against the Aeon Throne</t>
    </r>
    <r>
      <rPr>
        <sz val="11"/>
        <color theme="1"/>
        <rFont val="Arial Narrow"/>
        <family val="2"/>
      </rPr>
      <t xml:space="preserve"> 1/3: The Reach of Empire</t>
    </r>
  </si>
  <si>
    <t>Adventure Path - Against the Aeon Throne 2/3: Escape from the Prison Moon</t>
  </si>
  <si>
    <t>Adventure Path - Against the Aeon Throne 3/3:The Rune Drive Gambit</t>
  </si>
  <si>
    <r>
      <t xml:space="preserve">Adventure Path - </t>
    </r>
    <r>
      <rPr>
        <b/>
        <sz val="11"/>
        <color theme="1"/>
        <rFont val="Arial Narrow"/>
        <family val="2"/>
      </rPr>
      <t>Attack of the Swarm 1/6:</t>
    </r>
    <r>
      <rPr>
        <sz val="11"/>
        <color theme="1"/>
        <rFont val="Arial Narrow"/>
        <family val="2"/>
      </rPr>
      <t xml:space="preserve"> Fate of the Fifth</t>
    </r>
  </si>
  <si>
    <t>Adventure Path - Attack of the Swarm 2/6: The Last Refuge</t>
  </si>
  <si>
    <t>Adventure Path - Attack of the Swarm 3/6: Huskworld</t>
  </si>
  <si>
    <t>Adventure Path - Attack of the Swarm 4/6: The Forever Reliquary</t>
  </si>
  <si>
    <t>Adventure Path - Attack of the Swarm 5/6: Hive of Minds</t>
  </si>
  <si>
    <r>
      <t>Adventure Path - Attack of the Swarm 6/6: The God-Host Ascends (</t>
    </r>
    <r>
      <rPr>
        <b/>
        <sz val="11"/>
        <color theme="1"/>
        <rFont val="Arial Narrow"/>
        <family val="2"/>
      </rPr>
      <t>pré-venda</t>
    </r>
    <r>
      <rPr>
        <sz val="11"/>
        <color theme="1"/>
        <rFont val="Arial Narrow"/>
        <family val="2"/>
      </rPr>
      <t>, lanç 11/02/20)</t>
    </r>
  </si>
  <si>
    <r>
      <t xml:space="preserve">Adventure Path - </t>
    </r>
    <r>
      <rPr>
        <b/>
        <sz val="11"/>
        <color theme="1"/>
        <rFont val="Arial Narrow"/>
        <family val="2"/>
      </rPr>
      <t>Dawn of Flame</t>
    </r>
    <r>
      <rPr>
        <sz val="11"/>
        <color theme="1"/>
        <rFont val="Arial Narrow"/>
        <family val="2"/>
      </rPr>
      <t xml:space="preserve"> 1/6: Fire Starters</t>
    </r>
  </si>
  <si>
    <t>Adventure Path - Dawn of Flame 2/6: Soldiers of Brass</t>
  </si>
  <si>
    <t>Adventure Path - Dawn of Flame 3/6: Sun Divers</t>
  </si>
  <si>
    <t>Adventure Path - Dawn of Flame 4/6: The Blind City</t>
  </si>
  <si>
    <t>Adventure Path - Dawn of Flame 5/6: Solar Strike</t>
  </si>
  <si>
    <t>Adventure Path - Dawn of Flame 6/6: Assault on the Crucible</t>
  </si>
  <si>
    <r>
      <t xml:space="preserve">Adventure Path - </t>
    </r>
    <r>
      <rPr>
        <b/>
        <sz val="11"/>
        <color theme="1"/>
        <rFont val="Arial Narrow"/>
        <family val="2"/>
      </rPr>
      <t>Dead Suns 1/6</t>
    </r>
    <r>
      <rPr>
        <sz val="11"/>
        <color theme="1"/>
        <rFont val="Arial Narrow"/>
        <family val="2"/>
      </rPr>
      <t>: Incident at Absalon Station</t>
    </r>
  </si>
  <si>
    <t>Adventure Path - Dead Suns 2/6: Temple of the Twelve</t>
  </si>
  <si>
    <t>Adventure Path - Dead Suns 3/6: Splintered Worlds</t>
  </si>
  <si>
    <t>Adventure Path - Dead Suns 4/6: The Ruined Clouds</t>
  </si>
  <si>
    <t>Adventure Path - Dead Suns 5/6: The Thirteen Gate</t>
  </si>
  <si>
    <t>Adventure Path - Dead Suns 6/6: Empire of Bones</t>
  </si>
  <si>
    <r>
      <rPr>
        <b/>
        <sz val="11"/>
        <color theme="1"/>
        <rFont val="Arial Narrow"/>
        <family val="2"/>
      </rPr>
      <t xml:space="preserve">Adventure Path - Devastation Ark 1/3: </t>
    </r>
    <r>
      <rPr>
        <sz val="11"/>
        <color theme="1"/>
        <rFont val="Arial Narrow"/>
        <family val="2"/>
      </rPr>
      <t>Waking the Worldseed</t>
    </r>
  </si>
  <si>
    <t>Adventure Path - Devastation Ark 2/3: The Starstone Blockade</t>
  </si>
  <si>
    <t>Adventure Path - Devastation Ark 3/3: Dominion’s End</t>
  </si>
  <si>
    <r>
      <t>Adventure Path - Fly Free or Die 1/6</t>
    </r>
    <r>
      <rPr>
        <sz val="11"/>
        <color theme="1"/>
        <rFont val="Arial Narrow"/>
        <family val="2"/>
      </rPr>
      <t>: We're No Heroes</t>
    </r>
  </si>
  <si>
    <t>Adventure Path - Fly Free or Die 2/6: Merchants of the Void</t>
  </si>
  <si>
    <t>Adventure Path - Fly Free or Die 3/6: Professional Courtesy</t>
  </si>
  <si>
    <t>Adventure Path - Fly Free or Die 4/6: The White Glove Affair</t>
  </si>
  <si>
    <t>Adventure Path - Fly Free or Die 5/6: Crash &amp; Burn</t>
  </si>
  <si>
    <t>Adventure Path - Fly Free or Die 6/6: The Gilded Cage</t>
  </si>
  <si>
    <r>
      <t xml:space="preserve">Adventure Path - </t>
    </r>
    <r>
      <rPr>
        <b/>
        <sz val="11"/>
        <color theme="1"/>
        <rFont val="Arial Narrow"/>
        <family val="2"/>
      </rPr>
      <t>Signal of Screams 1/3</t>
    </r>
    <r>
      <rPr>
        <sz val="11"/>
        <color theme="1"/>
        <rFont val="Arial Narrow"/>
        <family val="2"/>
      </rPr>
      <t>: The Diaspora Strain</t>
    </r>
  </si>
  <si>
    <t>Adventure Path - Signal of Screams 2/3: The Penumbra Protocol</t>
  </si>
  <si>
    <t>Adventure Path - Signal of Screams 3/3: Heart of the Night</t>
  </si>
  <si>
    <r>
      <t xml:space="preserve">Adventure Path - </t>
    </r>
    <r>
      <rPr>
        <b/>
        <sz val="11"/>
        <color theme="1"/>
        <rFont val="Arial Narrow"/>
        <family val="2"/>
      </rPr>
      <t>The Threefold Conspiracy 1/6:</t>
    </r>
    <r>
      <rPr>
        <sz val="11"/>
        <color theme="1"/>
        <rFont val="Arial Narrow"/>
        <family val="2"/>
      </rPr>
      <t xml:space="preserve"> The Chimera Mystery</t>
    </r>
  </si>
  <si>
    <t>Adventure Path - The Threefold Conspiracy 2/6: Fight of the Sleepers</t>
  </si>
  <si>
    <t>Adventure Path - The Threefold Conspiracy 3/6: Deceiver's Moon</t>
  </si>
  <si>
    <t>Adventure Path - The Threefold Conspiracy 4/6:</t>
  </si>
  <si>
    <t>Adventure Path - The Threefold Conspiracy 5/6:</t>
  </si>
  <si>
    <t>Adventure Path - The Threefold Conspiracy 6/6: Puppets without Strings</t>
  </si>
  <si>
    <t>Alien Archive</t>
  </si>
  <si>
    <t>Alien Archive 2</t>
  </si>
  <si>
    <t>Alien Archive 3</t>
  </si>
  <si>
    <t>Alien Archive 4</t>
  </si>
  <si>
    <t>Beginner Box</t>
  </si>
  <si>
    <t>Combat Pad</t>
  </si>
  <si>
    <t>Core Rulebook</t>
  </si>
  <si>
    <t>Core Rulebook Pocket Edition</t>
  </si>
  <si>
    <t>Deck Condition Cards</t>
  </si>
  <si>
    <t>Deck Critical Fumble</t>
  </si>
  <si>
    <t>Deck Critical Hit</t>
  </si>
  <si>
    <t>Deck of Many Worlds</t>
  </si>
  <si>
    <t>Deck Rules Reference</t>
  </si>
  <si>
    <t>Flip-Mat: Basic Starfield</t>
  </si>
  <si>
    <t>GM Screen</t>
  </si>
  <si>
    <t>Escudo do Mestre + Aventura Disparo Apressado</t>
  </si>
  <si>
    <t>Livro Básico - Capa de Luxo</t>
  </si>
  <si>
    <t>Livro Básico + Escudo + 2 Mapas + Aventura Disparo Apressado</t>
  </si>
  <si>
    <t>Mapa de Pano dos Mundos do Pacto</t>
  </si>
  <si>
    <t>Mapa Hexagonal de Combate de Espaçonaves</t>
  </si>
  <si>
    <t>Pawn Base Assortment</t>
  </si>
  <si>
    <t>Pawn Box Alien Archive</t>
  </si>
  <si>
    <t>Pawn Box Alien Archive 2</t>
  </si>
  <si>
    <t>Pawn Box Alien Archive 3</t>
  </si>
  <si>
    <t>Pawn Collection Against the Aeon Throne</t>
  </si>
  <si>
    <t>Pawn Collection Attack of the Swarm</t>
  </si>
  <si>
    <t>Pawn Collection Dead Suns</t>
  </si>
  <si>
    <t>Pawn Collection Pact Worlds</t>
  </si>
  <si>
    <t>Pawn Collection Signal of Screams</t>
  </si>
  <si>
    <t>Pawn Collection Starfinder Core</t>
  </si>
  <si>
    <t>Pawn Collection Dawn of Flame</t>
  </si>
  <si>
    <t>Player Character Folio</t>
  </si>
  <si>
    <r>
      <rPr>
        <b/>
        <sz val="11"/>
        <color theme="1"/>
        <rFont val="Arial Narrow"/>
        <family val="2"/>
      </rPr>
      <t>Suplemento</t>
    </r>
    <r>
      <rPr>
        <sz val="11"/>
        <color theme="1"/>
        <rFont val="Arial Narrow"/>
        <family val="2"/>
      </rPr>
      <t xml:space="preserve"> Armory</t>
    </r>
  </si>
  <si>
    <t>Suplemento Character Operation Manual</t>
  </si>
  <si>
    <t>Suplemento Galaxy Exploration Manual</t>
  </si>
  <si>
    <t>Suplemento Near Space</t>
  </si>
  <si>
    <t>Suplemento Pact Worlds</t>
  </si>
  <si>
    <t>Suplemento Starship Operations Manual</t>
  </si>
  <si>
    <t>Advanced Player's Guide</t>
  </si>
  <si>
    <t>Advanced Player's Guide Pocket Edition</t>
  </si>
  <si>
    <r>
      <t xml:space="preserve">Adventure Path: </t>
    </r>
    <r>
      <rPr>
        <b/>
        <sz val="11"/>
        <color theme="1"/>
        <rFont val="Arial Narrow"/>
        <family val="2"/>
      </rPr>
      <t xml:space="preserve">Abomination Vaults </t>
    </r>
    <r>
      <rPr>
        <sz val="11"/>
        <color theme="1"/>
        <rFont val="Arial Narrow"/>
        <family val="2"/>
      </rPr>
      <t>1-3: Ruins of Gauntlight</t>
    </r>
  </si>
  <si>
    <t>Adventure Path: Abomination Vaults 2-3: Hands of the Devil</t>
  </si>
  <si>
    <t>Adventure Path: Abomination Vaults 3-3: Eyes of Empty Death</t>
  </si>
  <si>
    <r>
      <t xml:space="preserve">Adventure Path: </t>
    </r>
    <r>
      <rPr>
        <b/>
        <sz val="11"/>
        <color theme="1"/>
        <rFont val="Arial Narrow"/>
        <family val="2"/>
      </rPr>
      <t>Age of Ashes 1-6</t>
    </r>
    <r>
      <rPr>
        <sz val="11"/>
        <color theme="1"/>
        <rFont val="Arial Narrow"/>
        <family val="2"/>
      </rPr>
      <t>: Hellknight Hill</t>
    </r>
  </si>
  <si>
    <t>Adventure Path: Age of Ashes 2-6: Cult of Cinders</t>
  </si>
  <si>
    <t>Adventure Path: Age of Ashes 3-6: Tomorrow Must Burn</t>
  </si>
  <si>
    <t>Adventure Path: Age of Ashes 4-6: Fires of the Haunted City</t>
  </si>
  <si>
    <t>Adventure Path: Age of Ashes 5-6: Against the Scarlet Triad</t>
  </si>
  <si>
    <t>Adventure Path: Age of Ashes 6-6: Broken Promises</t>
  </si>
  <si>
    <t>Adventure Path: Age of Ashes Pawn Collection</t>
  </si>
  <si>
    <r>
      <t xml:space="preserve">Adventure Path: </t>
    </r>
    <r>
      <rPr>
        <b/>
        <sz val="11"/>
        <color theme="1"/>
        <rFont val="Arial Narrow"/>
        <family val="2"/>
      </rPr>
      <t xml:space="preserve">Agents of Edgewatch 1-6: </t>
    </r>
    <r>
      <rPr>
        <sz val="11"/>
        <color theme="1"/>
        <rFont val="Arial Narrow"/>
        <family val="2"/>
      </rPr>
      <t>Devil at the Dreaming Palace</t>
    </r>
  </si>
  <si>
    <t>Adventure Path: Agents of Edgewatch 2-6: Sixty Feet Under</t>
  </si>
  <si>
    <t>Adventure Path: Agents of Edgewatch 3-6: All or Nothing</t>
  </si>
  <si>
    <t>Adventure Path: Agents of Edgewatch 4-6: Assault on Hunting Lodge Seven</t>
  </si>
  <si>
    <t>Adventure Path: Agents of Edgewatch 5-6: Belly of the Black Whale</t>
  </si>
  <si>
    <t>Adventure Path: Agents of Edgewatch 6-6: Ruins of the Radiant Siege</t>
  </si>
  <si>
    <r>
      <t xml:space="preserve">Adventure Path: </t>
    </r>
    <r>
      <rPr>
        <b/>
        <sz val="11"/>
        <color theme="1"/>
        <rFont val="Arial Narrow"/>
        <family val="2"/>
      </rPr>
      <t>Extinction Curse 1-6</t>
    </r>
    <r>
      <rPr>
        <sz val="11"/>
        <color theme="1"/>
        <rFont val="Arial Narrow"/>
        <family val="2"/>
      </rPr>
      <t>: The Show Must Go On</t>
    </r>
  </si>
  <si>
    <t>Adventure Path: Extinction Curse 2-6: Legacy of the Lost God</t>
  </si>
  <si>
    <t>Adventure Path: Extinction Curse 3-6: Life's Long Shadows</t>
  </si>
  <si>
    <t>Adventure Path: Extinction Curse 4-6: Siege of the Dinosaurs</t>
  </si>
  <si>
    <t>Adventure Path: Extinction Curse 5-6: Lord of the Black Sands</t>
  </si>
  <si>
    <t>Adventure Path: Extinction Curse 6-6: The Apocalypse Prophet</t>
  </si>
  <si>
    <t>Adventure Path: Extinction Curse Pawn Collection</t>
  </si>
  <si>
    <t>Bestiary</t>
  </si>
  <si>
    <t>Bestiary Battle Cards</t>
  </si>
  <si>
    <t>Bestiary Pawn Box</t>
  </si>
  <si>
    <t>Bestiary Pocket Edition</t>
  </si>
  <si>
    <t>Bestiary Special Edition</t>
  </si>
  <si>
    <t>Bestiary 2</t>
  </si>
  <si>
    <t>Bestiary 2 Pawn Collection</t>
  </si>
  <si>
    <t>Bestiary 2 Pocket Edition</t>
  </si>
  <si>
    <t>Bestiary 2 Special Edition</t>
  </si>
  <si>
    <t>Bestiary 3</t>
  </si>
  <si>
    <t>Bestiary 3 Special Edition</t>
  </si>
  <si>
    <t>Character Sheet Pack</t>
  </si>
  <si>
    <t>Condition Card Deck</t>
  </si>
  <si>
    <t>Core Rulebook Special Edition</t>
  </si>
  <si>
    <t>Deck Adventure Gear</t>
  </si>
  <si>
    <r>
      <rPr>
        <b/>
        <sz val="11"/>
        <color theme="1"/>
        <rFont val="Arial Narrow"/>
        <family val="2"/>
      </rPr>
      <t>Deck</t>
    </r>
    <r>
      <rPr>
        <sz val="11"/>
        <color theme="1"/>
        <rFont val="Arial Narrow"/>
        <family val="2"/>
      </rPr>
      <t xml:space="preserve"> Chase Cards</t>
    </r>
  </si>
  <si>
    <t>Deck Weapons &amp; Armor</t>
  </si>
  <si>
    <t>Gamemastery Guide</t>
  </si>
  <si>
    <t>Gamemastery Guide NPC Pawn Collection</t>
  </si>
  <si>
    <t>Gamemastery Guide Pocked Edition</t>
  </si>
  <si>
    <t>Gamemastery Guide Special Edition</t>
  </si>
  <si>
    <t>Lost Omens Absalom, City of Lost Omens</t>
  </si>
  <si>
    <t>Lost Omens Ancestry Guide</t>
  </si>
  <si>
    <t>Lost Omens Character Guide</t>
  </si>
  <si>
    <t>Lost Omens Gods &amp; Magic</t>
  </si>
  <si>
    <t>Lost Omens Legends</t>
  </si>
  <si>
    <t>Lost Omens Society Guide</t>
  </si>
  <si>
    <t>Lost Omens World Guide</t>
  </si>
  <si>
    <r>
      <rPr>
        <b/>
        <sz val="11"/>
        <color theme="1"/>
        <rFont val="Arial Narrow"/>
        <family val="2"/>
      </rPr>
      <t>Module:</t>
    </r>
    <r>
      <rPr>
        <sz val="11"/>
        <color theme="1"/>
        <rFont val="Arial Narrow"/>
        <family val="2"/>
      </rPr>
      <t xml:space="preserve"> Malevolence</t>
    </r>
  </si>
  <si>
    <r>
      <rPr>
        <b/>
        <sz val="11"/>
        <color theme="1"/>
        <rFont val="Arial Narrow"/>
        <family val="2"/>
      </rPr>
      <t>Module:</t>
    </r>
    <r>
      <rPr>
        <sz val="11"/>
        <color theme="1"/>
        <rFont val="Arial Narrow"/>
        <family val="2"/>
      </rPr>
      <t xml:space="preserve"> The Dead God's Hand</t>
    </r>
  </si>
  <si>
    <t>Module: The Dead God's Hand Flip-Mat Multi-Pack</t>
  </si>
  <si>
    <r>
      <rPr>
        <b/>
        <sz val="11"/>
        <color theme="1"/>
        <rFont val="Arial Narrow"/>
        <family val="2"/>
      </rPr>
      <t xml:space="preserve">Module: </t>
    </r>
    <r>
      <rPr>
        <sz val="11"/>
        <color theme="1"/>
        <rFont val="Arial Narrow"/>
        <family val="2"/>
      </rPr>
      <t>The Fall of Plaguestone</t>
    </r>
  </si>
  <si>
    <t>Module: The Fall of Plaguestone Flip-Mat</t>
  </si>
  <si>
    <r>
      <rPr>
        <b/>
        <sz val="11"/>
        <color theme="1"/>
        <rFont val="Arial Narrow"/>
        <family val="2"/>
      </rPr>
      <t xml:space="preserve">Module: </t>
    </r>
    <r>
      <rPr>
        <sz val="11"/>
        <color theme="1"/>
        <rFont val="Arial Narrow"/>
        <family val="2"/>
      </rPr>
      <t>The Slithering</t>
    </r>
  </si>
  <si>
    <t>Module: The Slithering Flip-Mat</t>
  </si>
  <si>
    <r>
      <rPr>
        <b/>
        <sz val="11"/>
        <color theme="1"/>
        <rFont val="Arial Narrow"/>
        <family val="2"/>
      </rPr>
      <t>Module:</t>
    </r>
    <r>
      <rPr>
        <sz val="11"/>
        <color theme="1"/>
        <rFont val="Arial Narrow"/>
        <family val="2"/>
      </rPr>
      <t xml:space="preserve"> Troubles in Otari</t>
    </r>
  </si>
  <si>
    <t>Player Character Pawn Collection</t>
  </si>
  <si>
    <t>Spell Cards: Arcane</t>
  </si>
  <si>
    <t>Spell Cards: Divine</t>
  </si>
  <si>
    <t>Spell Cards: Focus</t>
  </si>
  <si>
    <t>Spell Cards: Occult</t>
  </si>
  <si>
    <t>Spell Cards: Primal</t>
  </si>
  <si>
    <t>Advanced Class Guide</t>
  </si>
  <si>
    <t>Advanced Class Guide Pocket Edition</t>
  </si>
  <si>
    <t>Advanced Race Guide</t>
  </si>
  <si>
    <t>Adventure Path: Carrion Crown 3/6: Broken Moon</t>
  </si>
  <si>
    <t>Adventure Path: Carrion Crown 1/6: The Haunting of Harrowstone</t>
  </si>
  <si>
    <t>Adventure Path: Carrion Crown 2/6: Trial of the Beast</t>
  </si>
  <si>
    <t>Adventure Path: City of Seven Spears</t>
  </si>
  <si>
    <t>Adventure Path: Council of Thieves 2/6: The Sixfold Trial</t>
  </si>
  <si>
    <t>Adventure Path: Council of Thieves 5/6: Mother of Flies</t>
  </si>
  <si>
    <t>Adventure Path: Council of Thieves 6/6: The Twice-Damned Prince</t>
  </si>
  <si>
    <t>Adventure Path: Council of Thieves 3/6: What Lies in Dust</t>
  </si>
  <si>
    <t>Adventure Path: Curse of the Crimson Throne</t>
  </si>
  <si>
    <t>Adventure Path: In Search of Sanity</t>
  </si>
  <si>
    <t>Adventure Path - Racing to Ruin: The Serpent's Skull</t>
  </si>
  <si>
    <t>Adventure Path: Rise of the Rune Lords Anniversary Edition</t>
  </si>
  <si>
    <t>Adventure Path: Sanctum of the Serpent God</t>
  </si>
  <si>
    <t>Adventure Path: Vault of Madness</t>
  </si>
  <si>
    <t>Adventurer's Guide</t>
  </si>
  <si>
    <t>Bestiary 3 Pocket Edition</t>
  </si>
  <si>
    <t>Bestiary 4</t>
  </si>
  <si>
    <t>Bestiary 4  Pocket Edition</t>
  </si>
  <si>
    <t>Bestiary 5</t>
  </si>
  <si>
    <t>Bestiary 6</t>
  </si>
  <si>
    <t>Book of the Damned</t>
  </si>
  <si>
    <t>Campaign Settings: Andoran, Birthplace of Freedon</t>
  </si>
  <si>
    <t>Campaign Settings: Carrion Crown Map Folio</t>
  </si>
  <si>
    <t>Campaign Settings: Cheliax, The Infernal Empire</t>
  </si>
  <si>
    <t>Campaign Settings: Dungeons of Golarion</t>
  </si>
  <si>
    <t>Campaign Settings: Inner Sea Races</t>
  </si>
  <si>
    <t>Campaign Settings: Lands of the Linnorm Kings</t>
  </si>
  <si>
    <t>Campaign Settings: Lords of Chaos</t>
  </si>
  <si>
    <t>Campaign Settings: Misfit Monsters Redeemed</t>
  </si>
  <si>
    <t>Campaign Settings: Nidal, Land of Shadows</t>
  </si>
  <si>
    <t>Campaign Settings: Occult Bestiary</t>
  </si>
  <si>
    <t>Campaign Settings: Rival Guide</t>
  </si>
  <si>
    <t>Campaign Settings: Ships of the Inner Sea</t>
  </si>
  <si>
    <t>Campaign Settings: Society Field Guide</t>
  </si>
  <si>
    <t>Campaign Settings: The Realm of Fey</t>
  </si>
  <si>
    <t>Classic Horror's Revisited</t>
  </si>
  <si>
    <t>Core Rulebook (capa dura)</t>
  </si>
  <si>
    <t>Cult of the Ebon Destroyers</t>
  </si>
  <si>
    <t>Faction Guide</t>
  </si>
  <si>
    <t>Flip-Mat: Museum</t>
  </si>
  <si>
    <t>Game Mastery Guide Pocket Edition</t>
  </si>
  <si>
    <t>Guia de Campanha do Mar Interior</t>
  </si>
  <si>
    <t>Halflings of Golarion</t>
  </si>
  <si>
    <t>Horror Adventures</t>
  </si>
  <si>
    <t>Adventure Path: Ironfang Invasion 2/6: Fangs of War</t>
  </si>
  <si>
    <t>Adventure Path: Ironfang Invasion 6/6: Vault of the Onxy Citadel</t>
  </si>
  <si>
    <t>Module: Cult of the Ebon Destroyers</t>
  </si>
  <si>
    <t>Module: Feast of Ravenmoor</t>
  </si>
  <si>
    <t>Module: The Emerald Spire</t>
  </si>
  <si>
    <t>Mythic Adventures</t>
  </si>
  <si>
    <t>NPC Codex</t>
  </si>
  <si>
    <t>Nois é Goblin</t>
  </si>
  <si>
    <t>Nois é Goblin Também</t>
  </si>
  <si>
    <t>Pathfinder Chronicles: Guide to the River Kingdons</t>
  </si>
  <si>
    <t>Pathfinder Chronicles: Council of Thieves Map Folio</t>
  </si>
  <si>
    <t>Pathfinder Chronicles: Kingmaker Poster Map Folio</t>
  </si>
  <si>
    <t>Player Companion: Adventurer's Armory</t>
  </si>
  <si>
    <t>Player Companion: Inner Sea Primer</t>
  </si>
  <si>
    <t>Player Companion: Merchant's Manifest</t>
  </si>
  <si>
    <t>Pathfinder Unchained</t>
  </si>
  <si>
    <t>Player Companion: Adventurer's Armory 2</t>
  </si>
  <si>
    <t>Player Companion: Bastards of Golarion</t>
  </si>
  <si>
    <t>Player Companion: Black Market</t>
  </si>
  <si>
    <t>Player Companion: Blood of the Beast</t>
  </si>
  <si>
    <t>Player Companion: Heroes of the Wild</t>
  </si>
  <si>
    <t>Player Companion: People of the North</t>
  </si>
  <si>
    <t>Player Companion: People of the Sands</t>
  </si>
  <si>
    <t>Pathfinder Playtest - Core Rulebook (Capa Comum)</t>
  </si>
  <si>
    <t>Pathfinder Playtest - Core Rulebook (Capa Dura)</t>
  </si>
  <si>
    <t>Pathfinder Playtest - Core Rulebook (Capa Premium)</t>
  </si>
  <si>
    <t>Pathfinder Playtest - Doomsday Dawn</t>
  </si>
  <si>
    <t>Planar Adventures</t>
  </si>
  <si>
    <t>Strategy Guide</t>
  </si>
  <si>
    <t>Campaign Settings: The Inner Sea World Guide</t>
  </si>
  <si>
    <t>Ultimate Campaign</t>
  </si>
  <si>
    <t>Ultimate Combat</t>
  </si>
  <si>
    <t>Ultimate Equipment</t>
  </si>
  <si>
    <t>Ultimate Equipment Pocket Edition</t>
  </si>
  <si>
    <t>Ultimate Magic</t>
  </si>
  <si>
    <t>Ultimate Magic Pocket Edition</t>
  </si>
  <si>
    <t>Ultimate Wilderness</t>
  </si>
  <si>
    <t>Villain Codex</t>
  </si>
  <si>
    <t>13th Age RPG</t>
  </si>
  <si>
    <t>13th Age RPG - 13 True Ways</t>
  </si>
  <si>
    <t>13th Age RPG - Bestiary 2</t>
  </si>
  <si>
    <t>13th Age RPG - Book of Ages</t>
  </si>
  <si>
    <t>13th Age RPG - Book of Demons</t>
  </si>
  <si>
    <t>13th Age RPG - Eyes of the Stone Thief</t>
  </si>
  <si>
    <t>13th Age RPG - Fire &amp; Faith</t>
  </si>
  <si>
    <t>13th Age RPG - High Magic &amp; Low Cunning</t>
  </si>
  <si>
    <t>13th Age RPG - Loot Harder</t>
  </si>
  <si>
    <t>13th Age RPG - Shadows of Eldolan</t>
  </si>
  <si>
    <t>13th Age RPG - The Book of Loot</t>
  </si>
  <si>
    <t>13th Age RPG - The Crown Commands</t>
  </si>
  <si>
    <t>13th Age RPG - The Strangling Sea</t>
  </si>
  <si>
    <t>7th Sea</t>
  </si>
  <si>
    <t>7th Sea - Gamemaster's Screen</t>
  </si>
  <si>
    <t>7th Sea - Heroes &amp; Villains</t>
  </si>
  <si>
    <t>7th Sea - Lands of Gold and Fire</t>
  </si>
  <si>
    <t>7th Sea - Nations of Theah Vol. 1</t>
  </si>
  <si>
    <t>7th Sea - Nations of Theah Vol. 2</t>
  </si>
  <si>
    <t>7th Sea - Pirate Nations</t>
  </si>
  <si>
    <t>7th Sea - Sorte Deck</t>
  </si>
  <si>
    <t>7th Sea - The Crescent Empire</t>
  </si>
  <si>
    <t>7th Sea - The New World</t>
  </si>
  <si>
    <t>Adventures in Middle Earth para D&amp;D 5E - Bree-Land Region Guide</t>
  </si>
  <si>
    <t>Adventures in Middle Earth para D&amp;D 5E - Erebor Adventures</t>
  </si>
  <si>
    <t>Adventures in Middle Earth para D&amp;D 5E - Eriador Adventures</t>
  </si>
  <si>
    <t>Adventures in Middle Earth para D&amp;D 5E - Lonely Mountain Region Guide</t>
  </si>
  <si>
    <t>Adventures in Middle Earth para D&amp;D 5E - Loremaster's Guide</t>
  </si>
  <si>
    <t>Adventures in Middle Earth para D&amp;D 5E - Mirkwood Campaign</t>
  </si>
  <si>
    <t>Adventures in Middle Earth para D&amp;D 5E - Player's Guide</t>
  </si>
  <si>
    <t>Adventures in Middle Earth para D&amp;D 5E - Rhovanion Region Guide</t>
  </si>
  <si>
    <t>Adventures in Middle Earth para D&amp;D 5E - Rivendell Region Guide</t>
  </si>
  <si>
    <t>Adventures in Middle Earth para D&amp;D 5E - The Eaves of Mirkwood + Loremaster's Screen</t>
  </si>
  <si>
    <t>Adventures in Middle Earth para D&amp;D 5E - The Road Goes Ever On</t>
  </si>
  <si>
    <t>Adventures in Middle Earth para D&amp;D 5E - Wilderland Adventures</t>
  </si>
  <si>
    <t>Black Void RPG</t>
  </si>
  <si>
    <t>Blue Rose RPG</t>
  </si>
  <si>
    <t>Blue Rose RPG: Aldis City of the Blue Rose Sourcebook</t>
  </si>
  <si>
    <t>Blue Rose RPG: Narrator's Kit</t>
  </si>
  <si>
    <t>Call of Cthulhu</t>
  </si>
  <si>
    <t>Call of Cthulhu: Alone Against the Fire (Quickstart 7ª Edição)</t>
  </si>
  <si>
    <t>Call of Cthulhu: Berlin the Wicked City</t>
  </si>
  <si>
    <t>Call of Cthulhu: Cold Fire Within</t>
  </si>
  <si>
    <t>Call of Cthulhu: Dark Ages</t>
  </si>
  <si>
    <t>Call of Cthulhu: Doors to Darkness</t>
  </si>
  <si>
    <t>Call of Cthulhu: Horror at Orient Express</t>
  </si>
  <si>
    <t>Call of Cthulhu: Investigator's Handbook</t>
  </si>
  <si>
    <t>Call of Cthulhu: Keeper Screen</t>
  </si>
  <si>
    <t>Call of Cthulhu: Masks of Nyarlathotep</t>
  </si>
  <si>
    <t>Call of Cthulhu: Pulp Cthulhu</t>
  </si>
  <si>
    <t>Call of Cthulhu: Quick Start Rules</t>
  </si>
  <si>
    <t>Call of Cthulhu: Reign of Terror</t>
  </si>
  <si>
    <t>Call of Cthulhu: Ripples From Carcosa</t>
  </si>
  <si>
    <t>Call of Cthulhu: Sandy Petersen's Field Guide to Lovecraftian Horrors</t>
  </si>
  <si>
    <t>Call of Cthulhu: The Two Headed Serpents</t>
  </si>
  <si>
    <t>Capharnaum - Tales of the Dragon Marked</t>
  </si>
  <si>
    <t>Conan - Adventures in na Age Undreamed of</t>
  </si>
  <si>
    <t>Conan - Ancient Ruins &amp; Cursed Cities</t>
  </si>
  <si>
    <t>Conan - Book of Skelos</t>
  </si>
  <si>
    <t>Conan - Player's Guide</t>
  </si>
  <si>
    <t>Conan - the Mercenary</t>
  </si>
  <si>
    <t>Conan - the Pirate</t>
  </si>
  <si>
    <t>Conan - the Thief</t>
  </si>
  <si>
    <t>Critical Role: Tal'Dorei Campaign Settings</t>
  </si>
  <si>
    <t>Doctor Who RPG</t>
  </si>
  <si>
    <t>Doctor Who RPG - Adventures in Time and Space</t>
  </si>
  <si>
    <t>Doctor Who RPG - All of Time and Space Vol. 1</t>
  </si>
  <si>
    <t>Doctor Who RPG - All the Strange, Strange Creatures</t>
  </si>
  <si>
    <t>Doctor Who RPG - Defending the Earth: The UNIT Sourcebook</t>
  </si>
  <si>
    <t>Doctor Who RPG - Eighth Doctor Sourcebook</t>
  </si>
  <si>
    <t>Doctor Who RPG - Eleventh Doctor Sourcebook</t>
  </si>
  <si>
    <t>Doctor Who RPG - Fifth Doctor Sourcebook</t>
  </si>
  <si>
    <t>Doctor Who RPG - First Doctor Sourcebook</t>
  </si>
  <si>
    <t>Doctor Who RPG - Fourth Doctor Sourcebook</t>
  </si>
  <si>
    <t>Doctor Who RPG - Gamemaster's Companion</t>
  </si>
  <si>
    <t>Doctor Who RPG - Gamemaster's Screen</t>
  </si>
  <si>
    <t>Doctor Who RPG - Ninth Doctor Sourcebook</t>
  </si>
  <si>
    <t>Doctor Who RPG - Paternoster Investigations</t>
  </si>
  <si>
    <t>Doctor Who RPG - Second Doctor Sourcebook</t>
  </si>
  <si>
    <t>Doctor Who RPG - Seventh Doctor Sourcebook</t>
  </si>
  <si>
    <t>Doctor Who RPG - Sixth Doctor Sourcebook</t>
  </si>
  <si>
    <t>Doctor Who RPG - Tenth Doctor Sourcebook</t>
  </si>
  <si>
    <t>Doctor Who RPG - The Black Archive</t>
  </si>
  <si>
    <t>Doctor Who RPG - The Silurian Age - Dinosaurs and Spaceships</t>
  </si>
  <si>
    <t>Doctor Who RPG - Third Doctor Sourcebook</t>
  </si>
  <si>
    <t>Doctor Who RPG - Time Clash Starter Set</t>
  </si>
  <si>
    <t>Doctor Who RPG - Twelfth Doctor Sourcebook</t>
  </si>
  <si>
    <t>Dungeon World</t>
  </si>
  <si>
    <t>Fallout: Wasteland Warfare RPG</t>
  </si>
  <si>
    <t>Fantasy Age Basic Rulebook</t>
  </si>
  <si>
    <t>Fantasy Age Bestiary</t>
  </si>
  <si>
    <t>Fantasy Age Game Master's Kit</t>
  </si>
  <si>
    <t>Gurps Banestorm</t>
  </si>
  <si>
    <t>Gurps Basic Set: Campaigns</t>
  </si>
  <si>
    <t>Gurps Basic Set: Character</t>
  </si>
  <si>
    <t>Gurps Bio-Tech</t>
  </si>
  <si>
    <t>Gurps Character Sheet</t>
  </si>
  <si>
    <t>Gurps Cops</t>
  </si>
  <si>
    <t>Gurps Discworld</t>
  </si>
  <si>
    <t>Gurps Fantasy</t>
  </si>
  <si>
    <t>Gurps High Tech</t>
  </si>
  <si>
    <t>Gurps Horror</t>
  </si>
  <si>
    <t>Gurps How to be a Gurps DM</t>
  </si>
  <si>
    <t>Gurps Infinite World</t>
  </si>
  <si>
    <t>Gurps Low Tech</t>
  </si>
  <si>
    <t>Gurps Low Tech 2nd Edition</t>
  </si>
  <si>
    <t>Gurps Magic</t>
  </si>
  <si>
    <t>Gurps Mars Attack</t>
  </si>
  <si>
    <t>Gurps Martial Arts</t>
  </si>
  <si>
    <t>Gurps Mass Combat</t>
  </si>
  <si>
    <t>Gurps Mysteries</t>
  </si>
  <si>
    <t>Gurps Power</t>
  </si>
  <si>
    <t>Gurps Space 2nd Edition</t>
  </si>
  <si>
    <t>Gurps Spaceship</t>
  </si>
  <si>
    <t>Gurps Special Ops</t>
  </si>
  <si>
    <t>Gurps Supers</t>
  </si>
  <si>
    <t>Gurps Supers 2nd Edition</t>
  </si>
  <si>
    <t>Gurps Tactical Shooting</t>
  </si>
  <si>
    <t>Gurps Thaumatology</t>
  </si>
  <si>
    <t>Gurps Traveller Nobles</t>
  </si>
  <si>
    <t>Gurps Ultra Tech</t>
  </si>
  <si>
    <t>Gurps Vehicle Builder</t>
  </si>
  <si>
    <t>Gurps Vorkosigan Saga Sourcebook</t>
  </si>
  <si>
    <t>How to Draw Fantasy Art and RPG Maps</t>
  </si>
  <si>
    <t>Infinity RPG</t>
  </si>
  <si>
    <t>Infinity RPG - Adventures in the Human Sphere</t>
  </si>
  <si>
    <t>Infinity RPG - Player's Guide</t>
  </si>
  <si>
    <t>Infinity RPG - Quantronic Heat</t>
  </si>
  <si>
    <t>John Carter of Mars - Adventures on the Dying World of Barsoom</t>
  </si>
  <si>
    <t>Keltia RPG</t>
  </si>
  <si>
    <t>Keltia RPG - Avalon</t>
  </si>
  <si>
    <t>Kult - Divinity Lost</t>
  </si>
  <si>
    <t>Kuro</t>
  </si>
  <si>
    <t>Lamentations of the Flame Princess</t>
  </si>
  <si>
    <t>Lamentations of the Flame Princess - A Red &amp; Pleasant Land</t>
  </si>
  <si>
    <t>Lamentations of the Flame Princess - Blood in the Chocolate</t>
  </si>
  <si>
    <t>Lamentations of the Flame Princess - Death Frost Doom</t>
  </si>
  <si>
    <t>Lamentations of the Flame Princess - England Upturn'd</t>
  </si>
  <si>
    <t>Lamentations of the Flame Princess - Frostbitten &amp; Mutilated</t>
  </si>
  <si>
    <t>Lamentations of the Flame Princess - No Salvation of Witches</t>
  </si>
  <si>
    <t>Lamentations of the Flame Princess - Qelong</t>
  </si>
  <si>
    <t>Lamentations of the Flame Princess - Scenic Dunnsmouth</t>
  </si>
  <si>
    <t>Lamentations of the Flame Princess - The Cursed Chateau</t>
  </si>
  <si>
    <t>Lamentations of the Flame Princess - The Idea from Space</t>
  </si>
  <si>
    <t>Lamentations of the Flame Princess - The Seclusium of Orphone of the Three Visions</t>
  </si>
  <si>
    <t>Lamentations of the Flame Princess - Tower of the Stargazer</t>
  </si>
  <si>
    <t>Lamentations of the Flame Princess - Towers Two</t>
  </si>
  <si>
    <t>Lamentations of the Flame Princess - Veins of the Earth</t>
  </si>
  <si>
    <t>Legacy: Life Among the Ruins</t>
  </si>
  <si>
    <t>Lone Wolf RPG</t>
  </si>
  <si>
    <t>Lone Wolf RPG - Adventures of the Kai</t>
  </si>
  <si>
    <t>Lone Wolf RPG - Bestiary of the Beyond</t>
  </si>
  <si>
    <t>Lone Wolf RPG - Deluxe Dice</t>
  </si>
  <si>
    <t>Lone Wolf RPG - Heroes of Magnamund</t>
  </si>
  <si>
    <t>Lone Wolf RPG - Magnamund Menagerie</t>
  </si>
  <si>
    <t>Lone Wolf RPG - Narrator's Screen</t>
  </si>
  <si>
    <t>Lone Wolf RPG - Realm of Sommerlund</t>
  </si>
  <si>
    <t>Lone Wolf RPG - Terror of the Darklords</t>
  </si>
  <si>
    <t>Lone Wolf RPG - World Map</t>
  </si>
  <si>
    <t>Modern Age Basic Rulebook</t>
  </si>
  <si>
    <t>Modern Age RPG Game Master's Kit</t>
  </si>
  <si>
    <t>Modern Age RPG: Campaign Settings The World of Lazarus</t>
  </si>
  <si>
    <t>Mutant Chronicles</t>
  </si>
  <si>
    <t>Mutant Year Zero</t>
  </si>
  <si>
    <t>Mutant Year Zero - Dead Blue Sea</t>
  </si>
  <si>
    <t>Mutant Year Zero - Genlab Alpha Core</t>
  </si>
  <si>
    <t>Mutant Year Zero - Lair of the Saurians</t>
  </si>
  <si>
    <t>Mutant Year Zero - Maps &amp; Markers Pack</t>
  </si>
  <si>
    <t>Mutant Year Zero - Mechatron</t>
  </si>
  <si>
    <t>Mutant Year Zero - Zone Compendium 3: Die, Meat Eaters, Die</t>
  </si>
  <si>
    <t>Numenera Destiny</t>
  </si>
  <si>
    <t>Numenera Devil's Spine</t>
  </si>
  <si>
    <t>Numenera Discovery</t>
  </si>
  <si>
    <t>Numenera Discovery/Destiny Slipcase</t>
  </si>
  <si>
    <t>Numenera Into the Night</t>
  </si>
  <si>
    <t>Numenera Into the Outside</t>
  </si>
  <si>
    <t>Numenera Ninth World Bestiary 2</t>
  </si>
  <si>
    <t>Numenera Ninth World Guidebook</t>
  </si>
  <si>
    <t>Numenera Player's Guide</t>
  </si>
  <si>
    <t>Numenera Starter Set</t>
  </si>
  <si>
    <t>Numenera Technology Compendium</t>
  </si>
  <si>
    <t>Numenera Weird Discoveries</t>
  </si>
  <si>
    <t>Polaris RPG - Core Rulebook Set</t>
  </si>
  <si>
    <t>Shadow of the Demon Lord: PunkApocalyptic</t>
  </si>
  <si>
    <t>Song of Ice and Fire - Chronicle Starter</t>
  </si>
  <si>
    <t>Space 1889</t>
  </si>
  <si>
    <t>Star Trek Adventures</t>
  </si>
  <si>
    <t>Star Trek Adventures - Beta Quadrant</t>
  </si>
  <si>
    <t>Star Trek Adventures - Command Division</t>
  </si>
  <si>
    <t>Star Trek Adventures - The Sciences Division</t>
  </si>
  <si>
    <t>Star Trek Adventures - These Are the Voyages Vol. 1</t>
  </si>
  <si>
    <t>Symbaroum</t>
  </si>
  <si>
    <t>Symbaroum - The Copper Crown</t>
  </si>
  <si>
    <t>Symbaroum - Thistle Hold - Wrath of the Warden</t>
  </si>
  <si>
    <t>The Dark Eye</t>
  </si>
  <si>
    <t>The Dark Eye: Arivor's Doom</t>
  </si>
  <si>
    <t>The Dark Eye: Aventuria Almanac</t>
  </si>
  <si>
    <t>The Dark Eye: Bestiary of Aventuria</t>
  </si>
  <si>
    <t>The Dark Eye: Game Master's Screen &amp; Tavern Guide</t>
  </si>
  <si>
    <t>The Dark Eye: Revelations from Heaven</t>
  </si>
  <si>
    <t>The Dark Eye: Starless Sky</t>
  </si>
  <si>
    <t>The Dark Eye: The Warring Kingdoms - Nostria and Andergast</t>
  </si>
  <si>
    <t>The Dark Eye: Theater Knights 1/2: The White Lake</t>
  </si>
  <si>
    <t>The Dark Eye: Theater Knights 2/2: The Blue Book</t>
  </si>
  <si>
    <t>The Fall of Delta Green</t>
  </si>
  <si>
    <t>The One Ring - Adventurers Companion</t>
  </si>
  <si>
    <t>The One Ring - Bree</t>
  </si>
  <si>
    <t>The One Ring - Darkening of Mirkwood</t>
  </si>
  <si>
    <t>The One Ring - Erebor the Lonely Mountain</t>
  </si>
  <si>
    <t>The One Ring - Heart of the Wild</t>
  </si>
  <si>
    <t>The One Ring - Horse Lords of Rohan</t>
  </si>
  <si>
    <t>The One Ring - Journeys and Maps</t>
  </si>
  <si>
    <t>The One Ring - Loremaster's Screen and Lake-Town Sourcebook</t>
  </si>
  <si>
    <t>The One Ring - Oaths of the Riddermark</t>
  </si>
  <si>
    <t>The One Ring - Rivendell</t>
  </si>
  <si>
    <t>The One Ring - Ruins of the North</t>
  </si>
  <si>
    <t>The One Ring - Tales from Wilderland</t>
  </si>
  <si>
    <t>The One Ring - The Laughter of Dragons</t>
  </si>
  <si>
    <t>The One Ring RPG</t>
  </si>
  <si>
    <t>The Yellow King RPG</t>
  </si>
  <si>
    <t>Tome of Beasts - D&amp;D 5E</t>
  </si>
  <si>
    <t>Tome of Beasts 2 - D&amp;D 5E</t>
  </si>
  <si>
    <t>Trail of Cthulhu</t>
  </si>
  <si>
    <t>Unity - Core Rulebook</t>
  </si>
  <si>
    <t>Vampire V5 - Anarch</t>
  </si>
  <si>
    <t>Vampire V5 - Camarilla</t>
  </si>
  <si>
    <t>Vampire V5 - Core Rulebook</t>
  </si>
  <si>
    <t>Vampire V5 - Storyteller's Toolkit</t>
  </si>
  <si>
    <t>Vampire V5 Slipcase Set (Livro básico + Anarch + Camarilla)</t>
  </si>
  <si>
    <t>Warhammer Age of Sigmar: Soulbound</t>
  </si>
  <si>
    <t>Warhammer Age of Sigmar: Soulbound - Collector's Rulebook</t>
  </si>
  <si>
    <t>Warhammer Age of Sigmar: Soulbound - GM Screen</t>
  </si>
  <si>
    <t>Warhammer Age of Sigmar: Soulbound - Shadows in the Mist</t>
  </si>
  <si>
    <t>Warhammer Age of Sigmar: Soulbound - Starter Set</t>
  </si>
  <si>
    <t>Warhammer Fantasy Roleplay 4E</t>
  </si>
  <si>
    <t>Warhammer Fantasy Roleplay 4E - Enemy in Shadows Campaign</t>
  </si>
  <si>
    <t>Warhammer Fantasy Roleplay 4E - Rough Nights &amp; Hard Days</t>
  </si>
  <si>
    <t>Warhammer Fantasy Roleplay 4E - Starter Set</t>
  </si>
  <si>
    <t>Warhammer Wrath &amp; Glory</t>
  </si>
  <si>
    <t>Warhammer Wrath &amp; Glory - Battle Map</t>
  </si>
  <si>
    <t>Warhammer Wrath &amp; Glory - Blessings Unheralded</t>
  </si>
  <si>
    <t>Warhammer Wrath &amp; Glory - Dark Tides</t>
  </si>
  <si>
    <t>Warhammer Wrath &amp; Glory - GM Screen</t>
  </si>
  <si>
    <t>Warhammer Wrath &amp; Glory - Starter Set</t>
  </si>
  <si>
    <t>Yggdrasil RPG</t>
  </si>
  <si>
    <t>Yggdrasil RPG - GM's Screen</t>
  </si>
  <si>
    <t>Yggdrasil RPG - Kings of the Sea</t>
  </si>
  <si>
    <t>Yggdrasil RPG - Nine Worlds</t>
  </si>
  <si>
    <t>Yggdrasil RPG - Uppsala</t>
  </si>
  <si>
    <t>Zweihander Grim &amp; Perilous RPG: Dark Astral Grim &amp; Perilous Chapbook</t>
  </si>
  <si>
    <t>Zweihander Grim &amp; Perilous RPG: Main Gauche Supplement</t>
  </si>
  <si>
    <t>Zweihander Grim &amp; Perilous RPG: Player's Handbook</t>
  </si>
  <si>
    <t>Zweihander Grim &amp; Perilous RPG: Revised Core Rulebook</t>
  </si>
  <si>
    <t>13ª Era RPG</t>
  </si>
  <si>
    <t>13ª Era RPG: Bloco de Fichas</t>
  </si>
  <si>
    <t>13ª Era RPG: Livro + Bloco de Notas + Bloco de Fichas</t>
  </si>
  <si>
    <t>13ª Era RPG: Livro dos Espólios</t>
  </si>
  <si>
    <t>13ª Era RPG: Sombras de Eldolan</t>
  </si>
  <si>
    <t>13º Era RPG: Bloco de Notas</t>
  </si>
  <si>
    <t>7º Mar</t>
  </si>
  <si>
    <t>7º Mar - Baralho de Heróis</t>
  </si>
  <si>
    <t>7º Mar - Baralho de Sortilégio</t>
  </si>
  <si>
    <t>7º Mar - Baralho de Vilões</t>
  </si>
  <si>
    <t>7º Mar - Bloco de Fichas</t>
  </si>
  <si>
    <t>7º Mar - Escudo do Mestre</t>
  </si>
  <si>
    <t>7º Mar - Heróis e Vilões</t>
  </si>
  <si>
    <t>7º Mar - Versão de Luxo</t>
  </si>
  <si>
    <t>A Bandeira do Elefante e da Arara - A Capitania Real do Rio de Janeiro</t>
  </si>
  <si>
    <t>A Bandeira do Elefante e da Arara - A Maldição de Ipaúna</t>
  </si>
  <si>
    <t>A Bandeira do Elefante e da Arara - A Misteriosa Sesmaria de Dom Perestrelo + Escudo</t>
  </si>
  <si>
    <t>A Bandeira do Elefante e da Arara - Livro Básico</t>
  </si>
  <si>
    <t>A Penny for My Throughts</t>
  </si>
  <si>
    <t>Abismo Infinito: Livro de Regras + Escudo do Mestre + CD de Áudio</t>
  </si>
  <si>
    <t>Angus RPG</t>
  </si>
  <si>
    <t>Apocalypse World</t>
  </si>
  <si>
    <t>Apocalypse World + Goddess Save the Queen</t>
  </si>
  <si>
    <t>Apocalypse World + Psi Run</t>
  </si>
  <si>
    <t>Arquivos Paranormais</t>
  </si>
  <si>
    <t>Áureos, os Dançarinos da Lua</t>
  </si>
  <si>
    <t>Belregard - Livro Básico</t>
  </si>
  <si>
    <t>Belregard - Livro Básico + Torva Tabulorum</t>
  </si>
  <si>
    <t>Belregard - Livro Básico + Torva Tabulorum + 12 Dados + Saco de Dados + Mapa de pano</t>
  </si>
  <si>
    <t>Belregard - Torva Tabulorum</t>
  </si>
  <si>
    <t>Blades in the Dark</t>
  </si>
  <si>
    <t>Blood &amp; Honor: Caixa de Luxo</t>
  </si>
  <si>
    <t>Blood &amp; Honor: Manual Básico</t>
  </si>
  <si>
    <t>Busca Final (Físico + PDF)</t>
  </si>
  <si>
    <t>Castelo Falkenstein</t>
  </si>
  <si>
    <t>Castelo Falkenstein: Baralho de Sorte &amp; Magia</t>
  </si>
  <si>
    <t>Castelo Falkenstein: Comme il Faut</t>
  </si>
  <si>
    <t>Castelo Falkenstein: Era do Vapor</t>
  </si>
  <si>
    <t>Castelo Falkenstein: Livro Básico + Comme il Faut + Luva Protetora</t>
  </si>
  <si>
    <t>Castelo Falkenstein: Livro dos Sigilos</t>
  </si>
  <si>
    <t>Ceifadores</t>
  </si>
  <si>
    <t>Chamado de Cthulhu - Colheita Fria</t>
  </si>
  <si>
    <t>Chamado de Cthulhu - Escudo do Guardião</t>
  </si>
  <si>
    <t>Chamado de Cthulhu - Guia de Campo para Horrores Lovecraftianos</t>
  </si>
  <si>
    <t>Chamado de Cthulhu - Livro Básico</t>
  </si>
  <si>
    <t>Chamado de Cthulhu - Livro Básico (Capa de Luxo)</t>
  </si>
  <si>
    <t>Chamado de Cthulhu - Luz Morta</t>
  </si>
  <si>
    <t>Chamado de Cthulhu - Mapa de pano das Terras de Lovecraft</t>
  </si>
  <si>
    <t>Chamado de Cthulhu - Mapa de pano de Arkham</t>
  </si>
  <si>
    <t>Chamado de Cthulhu - Mapa-Mundi de pano</t>
  </si>
  <si>
    <t>Classroom Deathmatch</t>
  </si>
  <si>
    <t>Crônicas da 7ª Lua - Cenário de Campanha</t>
  </si>
  <si>
    <t>Crônicas RPG</t>
  </si>
  <si>
    <t>Cultos Inomináveis</t>
  </si>
  <si>
    <t>Cultos Inomináveis - Baralho de Jogo</t>
  </si>
  <si>
    <t>Cultos Inomináveis - Caixa de Luxo</t>
  </si>
  <si>
    <t>Cultos Inomináveis - Divisória do Mestre</t>
  </si>
  <si>
    <t>Cultos Inomináveis - Filhos de Nyarlathotep</t>
  </si>
  <si>
    <t>Cultos Inomináveis - Oculto em Branco</t>
  </si>
  <si>
    <t>Cultos Inomináveis - Postnomicon</t>
  </si>
  <si>
    <t>DCC RPG: Aventura A Perdição dos Reis Selvagens</t>
  </si>
  <si>
    <t>DCC RPG: Aventura Aquele que Observa Debaixo</t>
  </si>
  <si>
    <t>DCC RPG: Aventura Congelado no Tempo</t>
  </si>
  <si>
    <t>DCC RPG: Aventura Lâminas Contra a Morte</t>
  </si>
  <si>
    <t>DCC RPG: Aventura Marinheiros do Mar Sem Estrelas</t>
  </si>
  <si>
    <t xml:space="preserve">DCC RPG: Capa 3 </t>
  </si>
  <si>
    <t>DCC RPG: Capa 4</t>
  </si>
  <si>
    <t>DCC RPG: Combo Livro Básico + Módulos + Escudo + Kit de Dados</t>
  </si>
  <si>
    <t>DCC RPG: Escudo do Juiz</t>
  </si>
  <si>
    <t>DCC RPG: Torre da Pérola Negra</t>
  </si>
  <si>
    <t>Déloyal</t>
  </si>
  <si>
    <t>Despreparado? Nunca! O Guia Completo de Mestres p/</t>
  </si>
  <si>
    <t>Dungeon World (Físico + PDF)</t>
  </si>
  <si>
    <t>Dungeon World (Físico + PDF) + Psi*Run (Físico + PDF)</t>
  </si>
  <si>
    <t>Épico RPG</t>
  </si>
  <si>
    <t>Espadas Afiadas &amp; Feitiços Sinistros</t>
  </si>
  <si>
    <t>Espadas Afiadas &amp; Feitiços Sinistros - Addendum</t>
  </si>
  <si>
    <t>Espadas Afiadas &amp; Feitiços Sinistros - Bloco de Fichas</t>
  </si>
  <si>
    <t>Espadas Afiadas &amp; Feitiços Sinistros - Livro do Criador</t>
  </si>
  <si>
    <t>Faroeste Arcano D20</t>
  </si>
  <si>
    <t>Fate RPG: Acelerado</t>
  </si>
  <si>
    <t>Fate RPG: Bukatsu!</t>
  </si>
  <si>
    <t>Fate RPG: Bukatsu! - Escudo do Mestre</t>
  </si>
  <si>
    <t>Fate RPG: Chopstick</t>
  </si>
  <si>
    <t>Fate RPG: Dados Fate</t>
  </si>
  <si>
    <t>Fate RPG: Escudo do Mestre</t>
  </si>
  <si>
    <t>Fate RPG: Ferramentas do Sistema</t>
  </si>
  <si>
    <t>Fate RPG: Livro Básico</t>
  </si>
  <si>
    <t>Fate RPG: Projeto Memento</t>
  </si>
  <si>
    <t>Forbidden Lands</t>
  </si>
  <si>
    <t>Goddess Save the Queen</t>
  </si>
  <si>
    <t>Guerra dos Tronos RPG</t>
  </si>
  <si>
    <t>Guerra dos Tronos RPG: A Patrulha da Noite</t>
  </si>
  <si>
    <t>Guerra dos Tronos RPG: Guia de Campanha</t>
  </si>
  <si>
    <t>Guerra dos Tronos RPG: Kit do Narrador</t>
  </si>
  <si>
    <t>Guerra dos Tronos RPG: Pacote Livro Básico + Guia de Campanha + Patrulha da Noite</t>
  </si>
  <si>
    <t>Guerra dos Tronos RPG: Perigo em Porto do Rei</t>
  </si>
  <si>
    <t>Gurps Módulo Básico - Campanhas</t>
  </si>
  <si>
    <t>Gurps Módulo Básico (4ª Edição) - Personagens</t>
  </si>
  <si>
    <t>Hora de Aventura RPG: (Livro + Escudo + Cartas + Mapa + Ficha)</t>
  </si>
  <si>
    <t>Hora de Aventura RPG: Cartas de Estado e Tamanho</t>
  </si>
  <si>
    <t>Hora de Aventura RPG: Escudo do Mestre</t>
  </si>
  <si>
    <t>Hora de Aventura RPG: Kit de Dados - Rei Gelado</t>
  </si>
  <si>
    <t>Hora de Aventura RPG: Kit do Aventureiro(a)</t>
  </si>
  <si>
    <t>Hora de Aventura RPG: Kit do Mago(a)</t>
  </si>
  <si>
    <t>Hora de Aventura RPG: Kit Herói(na)</t>
  </si>
  <si>
    <t>Hora de Aventura RPG: Livro Básico</t>
  </si>
  <si>
    <t>Hora de Aventura RPG: Na Terra de Aaa</t>
  </si>
  <si>
    <t>Icons Assembled: Livro Básico</t>
  </si>
  <si>
    <t>In Nomine 1ª Edição</t>
  </si>
  <si>
    <t>In Nomine: Capa Branca</t>
  </si>
  <si>
    <t>In Nomine: Capa Preta</t>
  </si>
  <si>
    <t>Interface Zero 2.0</t>
  </si>
  <si>
    <t>Interface Zero 2.0 + Savage Worlds Livro Básico Deluxe</t>
  </si>
  <si>
    <t>Interface Zero 2.0 - Bloco de Fichas</t>
  </si>
  <si>
    <t>Interface Zero 2.0 - De Gaza, Com Amor</t>
  </si>
  <si>
    <t>Jadepunk - Bloco de Fichas</t>
  </si>
  <si>
    <t>Jadepunk - Contos da Cidade de Kausao</t>
  </si>
  <si>
    <t>Jadepunk + Kit de Dados + Bloco de Fichas</t>
  </si>
  <si>
    <t>Kayru Densetsu</t>
  </si>
  <si>
    <t>Kayru Densetsu - Escudo do Mestre</t>
  </si>
  <si>
    <t>Knave</t>
  </si>
  <si>
    <t>Kobolds ate my Baby</t>
  </si>
  <si>
    <t>Lenda dos 5 Anéis: Escudo do Mestre + Aventura Decaída às Trevas</t>
  </si>
  <si>
    <t>Lenda dos 5 Anéis: Império Esmeralda</t>
  </si>
  <si>
    <t>Lenda dos 5 Anéis: Império Esmeralda + Mapa de Pano</t>
  </si>
  <si>
    <t>Lenda dos 5 Anéis: Inimigos do Império</t>
  </si>
  <si>
    <t>Lenda dos 5 Anéis: Livro Básico</t>
  </si>
  <si>
    <t>Lenda dos 5 Anéis: Livro Básico + Inimigos do Império + Escudo do Mestre</t>
  </si>
  <si>
    <t>Mini Gurps: O Resgate dos "Retirantes"</t>
  </si>
  <si>
    <t>Mouse Guard RPG</t>
  </si>
  <si>
    <t>Mouse Guard RPG: Caixa de Colecionador</t>
  </si>
  <si>
    <t>Mouse Guard RPG: Cartas do Jogador</t>
  </si>
  <si>
    <t>Mouse Guard RPG: Escudo do Mestre</t>
  </si>
  <si>
    <t>Mundo das Trevas - Antagonistas</t>
  </si>
  <si>
    <t>Mundo das Trevas - Changeling, os Perdidos: Escudo do Narrador</t>
  </si>
  <si>
    <t>Mundo das Trevas - Changeling: Os Perdidos</t>
  </si>
  <si>
    <t>Mundo das Trevas - Cidade dos Amaldiçoados: Nova Orleans</t>
  </si>
  <si>
    <t>Mundo das Trevas - Demônio, A Queda</t>
  </si>
  <si>
    <t>Mundo das Trevas - Lobisomem, os Destituídos: Escudo do Narrador</t>
  </si>
  <si>
    <t>Mundo das Trevas - Mago o Despertar: Escudo do Narrador</t>
  </si>
  <si>
    <t>Mundo das Trevas - Os Ritos dos Dragões</t>
  </si>
  <si>
    <t>Mundo das Trevas - Romance de Clã 2: Tzimisce</t>
  </si>
  <si>
    <t>Mundo das Trevas - Romance de Clã 4: Setita</t>
  </si>
  <si>
    <t>Mundo das Trevas - Romance de Clã 7: Assamita</t>
  </si>
  <si>
    <t>Mundo das Trevas - Romance de Clã 8: Ravnos</t>
  </si>
  <si>
    <t>Mundo das Trevas - Vampiro, o Réquiem: Escudo do Narrador</t>
  </si>
  <si>
    <t>Mutant: Ano Zero</t>
  </si>
  <si>
    <t>Mutant: Ano Zero - Bloco de Fichas</t>
  </si>
  <si>
    <t>Mutant: Ano Zero - Pacote de Dados</t>
  </si>
  <si>
    <t>Numenera</t>
  </si>
  <si>
    <t>Numenera: Bestiário do Nono Mundo</t>
  </si>
  <si>
    <t>Numenera: Escudo do Mestre + 2 Aventuras</t>
  </si>
  <si>
    <t>Numenera: Espinha do Diabo</t>
  </si>
  <si>
    <t>Numenera: Guia do Jogador</t>
  </si>
  <si>
    <t>Numenera: Livro Básico + Escudo do Mestre + Guia do Jogador</t>
  </si>
  <si>
    <t>O Um Anel: Aventuras Além do Limiar do Ermo</t>
  </si>
  <si>
    <t>O Um Anel: Guia da Cidade do Lago e Escudo do Mestre</t>
  </si>
  <si>
    <t>Pesadelos Terríveis - Beladona RPG</t>
  </si>
  <si>
    <t>Psi*Run (Físico + PDF)</t>
  </si>
  <si>
    <t>Rastros de Cthulhu</t>
  </si>
  <si>
    <t>Rastros de Cthulhu: A Revelação Final</t>
  </si>
  <si>
    <t>Rastros de Cthulhu: Criaturas Terríveis</t>
  </si>
  <si>
    <t>Rastros de Cthulhu: Dulce et Decorum</t>
  </si>
  <si>
    <t>Rastros de Cthulhu: Magia Branca</t>
  </si>
  <si>
    <t>Rastros de Cthulhu: Recursos do Guardião</t>
  </si>
  <si>
    <t>Reinos de Ferro RPG: Aventuras Urbanas</t>
  </si>
  <si>
    <t>Reinos de Ferro RPG: Guia do Mundo</t>
  </si>
  <si>
    <t>Reinos de Ferro RPG: Módulo Básico</t>
  </si>
  <si>
    <t>Reinos de Ferro RPG: Monstronomicom</t>
  </si>
  <si>
    <t>Reinos de Ferro RPG: Sem Trégua Vol. 4</t>
  </si>
  <si>
    <t>Reinos de Ferro RPG: Sem Trégua Vol. 2</t>
  </si>
  <si>
    <t>Reinos de Ferro RPG: Sem Trégua Vol. 3</t>
  </si>
  <si>
    <t>RPG: Caracterização</t>
  </si>
  <si>
    <t>Savage Worlds 2E</t>
  </si>
  <si>
    <t>Savage Worlds - Accursed</t>
  </si>
  <si>
    <t>Savage Worlds - Accursed: A Banshee do Lago Finnere</t>
  </si>
  <si>
    <t>Savage Worlds - Accursed: Areia e Pedra</t>
  </si>
  <si>
    <t>Savage Worlds - Baralho de Aventura (Base)</t>
  </si>
  <si>
    <t>Savage Worlds - Baralho de Aventura (Expansão)</t>
  </si>
  <si>
    <t>Savage Worlds - Combo de Aventuras (Base + Expansão)</t>
  </si>
  <si>
    <t>Savage Worlds - Compêndio de Fantasia</t>
  </si>
  <si>
    <t>Savage Worlds - Compêndio de Ficção Científica</t>
  </si>
  <si>
    <t>Savage Worlds - Compêndio de Horror</t>
  </si>
  <si>
    <t>Savage Worlds - Compêndio de Superpoderes</t>
  </si>
  <si>
    <t>Savage Worlds - Dead Lands: Grim Pairie Tunes</t>
  </si>
  <si>
    <t>Savage Worlds - Dead Lands: Guia do Pistoleiro</t>
  </si>
  <si>
    <t>Savage Worlds - Dead Lands: Guia do Pistoleiro + Xerife</t>
  </si>
  <si>
    <t>Savage Worlds - Dead Lands: Guia do Xerife</t>
  </si>
  <si>
    <t>Savage Worlds Edição Aventura</t>
  </si>
  <si>
    <t>Savage Worlds Edição Aventura: Caixa de Colecionador</t>
  </si>
  <si>
    <t>Savage Worlds Edição Aventura: Escudo do Mestre</t>
  </si>
  <si>
    <t>Savage Worlds - Kit do Mestre</t>
  </si>
  <si>
    <t>Savage Worlds - Lankhmar: Bem-Vindo a Nehwon</t>
  </si>
  <si>
    <t>Savage Worlds - Lankhmar: Cidade dos Ladrões</t>
  </si>
  <si>
    <t>Savage Worlds - Lankhmar: Contos Selvagens da Guilda de Ladrões</t>
  </si>
  <si>
    <t>Savage Worlds - Lankhmar: Escudo do Mestre</t>
  </si>
  <si>
    <t>Savage Worlds - Lankhmar: Inimigos Selvagens de Nehwon</t>
  </si>
  <si>
    <t>Savage Worlds - Lankhmar: Mares Selvagens de Nehwon</t>
  </si>
  <si>
    <t>Savage Worlds - Lankhmar: Olhos de Goro'Mosh</t>
  </si>
  <si>
    <t>Savage Worlds - Terra Devastada...e Selvagem</t>
  </si>
  <si>
    <t>Savage Worlds - Terra Devastada...e Selvagem - Edição Apocalipse</t>
  </si>
  <si>
    <t>Savage Worlds - Terra Devastada...e Selvagem - Obituário</t>
  </si>
  <si>
    <t>Savage Worlds - The Day After Ragnarok</t>
  </si>
  <si>
    <t>Savage Worlds - Weird Wars II: Escudo do Mestre</t>
  </si>
  <si>
    <t>Savage Worlds - Weird Wars II: Guerra Total (Conj. com tudo do Weird Wars II)</t>
  </si>
  <si>
    <t>Savage Worlds - Weird Wars: Weird War II</t>
  </si>
  <si>
    <t>Savage Worlds - Winter Eternal</t>
  </si>
  <si>
    <t>Savage Worlds - Winter Eternal, Escudo do Mestre</t>
  </si>
  <si>
    <t>Savage Worlds - Winter Eternal, Contos de um Inverno Eterno</t>
  </si>
  <si>
    <t>Shadow of the Demon Lord</t>
  </si>
  <si>
    <t>Shadow of the Demon Lord: Bloco de Fichas</t>
  </si>
  <si>
    <t>Shadow of the Demon Lord: Contos da Desolação</t>
  </si>
  <si>
    <t>Shadow of the Demon Lord: Escudo do Mestre</t>
  </si>
  <si>
    <t>Shadow of the Demon Lord: Primeiro apêndice</t>
  </si>
  <si>
    <t>Shadow of the Demon Lord: Tumbas da Desolação</t>
  </si>
  <si>
    <t>Shadowrun 5ª Edição</t>
  </si>
  <si>
    <t>Shadowrun 5ª Edição: A Batalha de Manhattan</t>
  </si>
  <si>
    <t>Shadowrun 5ª Edição: Caixa Introdutória</t>
  </si>
  <si>
    <t>Shadowrun 5ª Edição: Capa de Luxo</t>
  </si>
  <si>
    <t>Shadowrun 5ª Edição: Cartas de Equipamentos</t>
  </si>
  <si>
    <t>Shadowrun 5ª Edição: Cartas de Feitiços</t>
  </si>
  <si>
    <t>Shadowrun 5ª Edição: Escudo do Mestre e Missões</t>
  </si>
  <si>
    <t>Shadowrun 5ª Edição: Linha de Fogo</t>
  </si>
  <si>
    <t>Star Wars RPG - Fronteira do Império: Kit do Mestre</t>
  </si>
  <si>
    <t>Star Wars RPG - Fronteira do Império: Livro Básico</t>
  </si>
  <si>
    <t>Star Wars RPG - Fronteira do Império: Livro Básico + Kit de Dados</t>
  </si>
  <si>
    <t>Star Wars RPG - Fronteira do Império: Kit de Dados</t>
  </si>
  <si>
    <t>Tales from the Loop: Contos do Loop</t>
  </si>
  <si>
    <t>The Strange RPG</t>
  </si>
  <si>
    <t>The Strange RPG - Blocos de Fichas</t>
  </si>
  <si>
    <t>The Strange RPG - Espiral Sombria</t>
  </si>
  <si>
    <t>The Witcher RPG</t>
  </si>
  <si>
    <t>The Witcher RPG: Senhores Feudais + Escudo do Mestre</t>
  </si>
  <si>
    <t>UED: Você é a Resistência</t>
  </si>
  <si>
    <t>Vampiro - Sozinho na Escuridão</t>
  </si>
  <si>
    <t>Violentina (Físico + PDF)</t>
  </si>
  <si>
    <t>Yggdrasil</t>
  </si>
  <si>
    <t>Yggdrasil: Caderno dos Heróis</t>
  </si>
  <si>
    <t>Yggdrasil: Escudo do Mestre</t>
  </si>
  <si>
    <t>Yggdrasil: Livro + Escudo do Mestre + Caderno dos Heróis</t>
  </si>
  <si>
    <t>Yggdrasil: Os Nove Mundos</t>
  </si>
  <si>
    <t>Yggdrasil: Reis dos Mares</t>
  </si>
  <si>
    <t>Legendas</t>
  </si>
  <si>
    <t>Livro em português</t>
  </si>
  <si>
    <t>Preço do livro aumentou em comparação com 13/11</t>
  </si>
  <si>
    <t>Preço do livro diminuiu em comparação com 13/11</t>
  </si>
  <si>
    <t>Planilha de Preços de Livros de RPG - Black Friday 2020!</t>
  </si>
  <si>
    <r>
      <t xml:space="preserve">A Planilha de Preços de Livros de RPG apresenta o preço </t>
    </r>
    <r>
      <rPr>
        <b/>
        <sz val="12"/>
        <color theme="1"/>
        <rFont val="Arial Narrow"/>
        <family val="2"/>
      </rPr>
      <t>de mais de 1000 livros</t>
    </r>
    <r>
      <rPr>
        <sz val="12"/>
        <color theme="1"/>
        <rFont val="Arial Narrow"/>
        <family val="2"/>
      </rPr>
      <t xml:space="preserve">, comparados em </t>
    </r>
    <r>
      <rPr>
        <b/>
        <sz val="12"/>
        <color theme="1"/>
        <rFont val="Arial Narrow"/>
        <family val="2"/>
      </rPr>
      <t>mais de 20 lojas diferentes</t>
    </r>
    <r>
      <rPr>
        <sz val="12"/>
        <color theme="1"/>
        <rFont val="Arial Narrow"/>
        <family val="2"/>
      </rPr>
      <t xml:space="preserve">. Com ela, você tem a garantia de que está comprando seu livro desejado com o melhor preço praticado no mercado!
Nós a atualizamos com os livros mais recentes de RPG, incluindo todos os livros de D&amp;D lançados pela Galápagos Jogos, os últimos lançamentos de Pathfinder Segunda Edição e Starfinder, entre outros jogos.
Essa planilha apresenta comparativos com a coleta de preços realizada em 13/11: dessa forma, você saberá se o preço aumentou ou diminuiu - o que te impedirá de cair nas famigeradas </t>
    </r>
    <r>
      <rPr>
        <i/>
        <sz val="12"/>
        <color theme="1"/>
        <rFont val="Arial Narrow"/>
        <family val="2"/>
      </rPr>
      <t>"black fraude</t>
    </r>
    <r>
      <rPr>
        <sz val="12"/>
        <color theme="1"/>
        <rFont val="Arial Narrow"/>
        <family val="2"/>
      </rPr>
      <t>".
Não se esqueça de nos acompanhar em nossas redes sociais. É por lá que compartilhamos as principais promoções :D</t>
    </r>
  </si>
  <si>
    <t>Sistema</t>
  </si>
  <si>
    <t>3D&amp;T</t>
  </si>
  <si>
    <t>D&amp;D 5E</t>
  </si>
  <si>
    <t>Livro-Jogo</t>
  </si>
  <si>
    <t>Jogos Internacionais</t>
  </si>
  <si>
    <t>Jogos Nacionais</t>
  </si>
  <si>
    <t>Old Dragon</t>
  </si>
  <si>
    <t>Pathfinder</t>
  </si>
  <si>
    <t>Pathfinder 2E</t>
  </si>
  <si>
    <t>Romances</t>
  </si>
  <si>
    <t>Starfinder</t>
  </si>
  <si>
    <t>Tormenta 20</t>
  </si>
  <si>
    <t>D20 System</t>
  </si>
  <si>
    <t>Preço em 13/11</t>
  </si>
  <si>
    <t>Preço BF 2020</t>
  </si>
  <si>
    <t>M&amp;M</t>
  </si>
  <si>
    <t>Mutantes &amp; Malfeitores</t>
  </si>
  <si>
    <t>Desconto</t>
  </si>
  <si>
    <t>Interface Zero 2.0 - Até a Última Maldita Gota</t>
  </si>
  <si>
    <t>Internacionais</t>
  </si>
  <si>
    <t>Última Atualização</t>
  </si>
  <si>
    <t>26/11/20 - 16:36</t>
  </si>
  <si>
    <t>Legends Vol.3 - Test of the Twins</t>
  </si>
  <si>
    <t>26/11/20 - 21:15</t>
  </si>
  <si>
    <t>Não realizada - Promoção apenas às 00:00h</t>
  </si>
  <si>
    <t>Dia</t>
  </si>
  <si>
    <t>Horário</t>
  </si>
  <si>
    <t>Evento</t>
  </si>
  <si>
    <r>
      <t xml:space="preserve">Preços da </t>
    </r>
    <r>
      <rPr>
        <b/>
        <sz val="11"/>
        <color theme="1"/>
        <rFont val="Arial Narrow"/>
        <family val="2"/>
      </rPr>
      <t>Bravo Jogos</t>
    </r>
    <r>
      <rPr>
        <sz val="11"/>
        <color theme="1"/>
        <rFont val="Arial Narrow"/>
        <family val="2"/>
      </rPr>
      <t xml:space="preserve"> atualizados</t>
    </r>
  </si>
  <si>
    <r>
      <t xml:space="preserve">Preços da </t>
    </r>
    <r>
      <rPr>
        <b/>
        <sz val="11"/>
        <color theme="1"/>
        <rFont val="Arial Narrow"/>
        <family val="2"/>
      </rPr>
      <t>Amazon</t>
    </r>
    <r>
      <rPr>
        <sz val="11"/>
        <color theme="1"/>
        <rFont val="Arial Narrow"/>
        <family val="2"/>
      </rPr>
      <t xml:space="preserve"> atualizados</t>
    </r>
  </si>
  <si>
    <r>
      <t xml:space="preserve">Preços da </t>
    </r>
    <r>
      <rPr>
        <b/>
        <sz val="11"/>
        <color theme="1"/>
        <rFont val="Arial Narrow"/>
        <family val="2"/>
      </rPr>
      <t>Pensamento Coletivo</t>
    </r>
    <r>
      <rPr>
        <sz val="11"/>
        <color theme="1"/>
        <rFont val="Arial Narrow"/>
        <family val="2"/>
      </rPr>
      <t xml:space="preserve"> atualizados</t>
    </r>
  </si>
  <si>
    <r>
      <t xml:space="preserve">Preços da </t>
    </r>
    <r>
      <rPr>
        <b/>
        <sz val="11"/>
        <color theme="1"/>
        <rFont val="Arial Narrow"/>
        <family val="2"/>
      </rPr>
      <t xml:space="preserve">Nerdz </t>
    </r>
    <r>
      <rPr>
        <sz val="11"/>
        <color theme="1"/>
        <rFont val="Arial Narrow"/>
        <family val="2"/>
      </rPr>
      <t>atualizados</t>
    </r>
  </si>
  <si>
    <t>27/11/20 - 00:22h</t>
  </si>
  <si>
    <t>27/11/20 - 00:23h</t>
  </si>
  <si>
    <t>27/11/20 - 00:40h</t>
  </si>
  <si>
    <t>27/11/20 - 01:00h</t>
  </si>
  <si>
    <t>Crônicas Vol. 3 - Dragões do Alvorecer da Primavera</t>
  </si>
  <si>
    <t>27/11/20 - 01:29h</t>
  </si>
  <si>
    <t>Cupons</t>
  </si>
  <si>
    <t>Cupons listados na aba da loja!</t>
  </si>
  <si>
    <r>
      <t xml:space="preserve">Preços da </t>
    </r>
    <r>
      <rPr>
        <b/>
        <sz val="11"/>
        <color theme="1"/>
        <rFont val="Arial Narrow"/>
        <family val="2"/>
      </rPr>
      <t xml:space="preserve">Buró </t>
    </r>
    <r>
      <rPr>
        <sz val="11"/>
        <color theme="1"/>
        <rFont val="Arial Narrow"/>
        <family val="2"/>
      </rPr>
      <t>atualizados</t>
    </r>
  </si>
  <si>
    <r>
      <t xml:space="preserve">Preços da </t>
    </r>
    <r>
      <rPr>
        <b/>
        <sz val="11"/>
        <color theme="1"/>
        <rFont val="Arial Narrow"/>
        <family val="2"/>
      </rPr>
      <t xml:space="preserve">Jambô Editora </t>
    </r>
    <r>
      <rPr>
        <sz val="11"/>
        <color theme="1"/>
        <rFont val="Arial Narrow"/>
        <family val="2"/>
      </rPr>
      <t>atualizados</t>
    </r>
  </si>
  <si>
    <r>
      <t xml:space="preserve">Preços da </t>
    </r>
    <r>
      <rPr>
        <b/>
        <sz val="11"/>
        <color theme="1"/>
        <rFont val="Arial Narrow"/>
        <family val="2"/>
      </rPr>
      <t>New Order Editora</t>
    </r>
    <r>
      <rPr>
        <sz val="11"/>
        <color theme="1"/>
        <rFont val="Arial Narrow"/>
        <family val="2"/>
      </rPr>
      <t xml:space="preserve"> atualizados</t>
    </r>
  </si>
  <si>
    <r>
      <t xml:space="preserve">Preços da </t>
    </r>
    <r>
      <rPr>
        <b/>
        <sz val="11"/>
        <color theme="1"/>
        <rFont val="Arial Narrow"/>
        <family val="2"/>
      </rPr>
      <t xml:space="preserve">Retropunk </t>
    </r>
    <r>
      <rPr>
        <sz val="11"/>
        <color theme="1"/>
        <rFont val="Arial Narrow"/>
        <family val="2"/>
      </rPr>
      <t>atualizados</t>
    </r>
  </si>
  <si>
    <r>
      <rPr>
        <b/>
        <sz val="11"/>
        <color theme="1"/>
        <rFont val="Calibri"/>
        <family val="2"/>
        <scheme val="minor"/>
      </rPr>
      <t>JAMBLACK25</t>
    </r>
    <r>
      <rPr>
        <sz val="11"/>
        <color theme="1"/>
        <rFont val="Calibri"/>
        <family val="2"/>
        <scheme val="minor"/>
      </rPr>
      <t xml:space="preserve"> - 25% de desconto em romances</t>
    </r>
  </si>
  <si>
    <t>Cupom</t>
  </si>
  <si>
    <r>
      <rPr>
        <b/>
        <sz val="11"/>
        <color theme="1"/>
        <rFont val="Calibri"/>
        <family val="2"/>
        <scheme val="minor"/>
      </rPr>
      <t>blackkuro60</t>
    </r>
    <r>
      <rPr>
        <sz val="11"/>
        <color theme="1"/>
        <rFont val="Calibri"/>
        <family val="2"/>
        <scheme val="minor"/>
      </rPr>
      <t xml:space="preserve"> - 60% em Kuro RPG</t>
    </r>
  </si>
  <si>
    <r>
      <rPr>
        <b/>
        <sz val="11"/>
        <color theme="1"/>
        <rFont val="Calibri"/>
        <family val="2"/>
        <scheme val="minor"/>
      </rPr>
      <t>blackygg70</t>
    </r>
    <r>
      <rPr>
        <sz val="11"/>
        <color theme="1"/>
        <rFont val="Calibri"/>
        <family val="2"/>
        <scheme val="minor"/>
      </rPr>
      <t xml:space="preserve"> - 70% em Yggdrasil</t>
    </r>
  </si>
  <si>
    <r>
      <rPr>
        <b/>
        <sz val="11"/>
        <color theme="1"/>
        <rFont val="Calibri"/>
        <family val="2"/>
        <scheme val="minor"/>
      </rPr>
      <t>black50</t>
    </r>
    <r>
      <rPr>
        <sz val="11"/>
        <color theme="1"/>
        <rFont val="Calibri"/>
        <family val="2"/>
        <scheme val="minor"/>
      </rPr>
      <t xml:space="preserve"> - 50% em Numenera, The Strange, Shadowrun e 7º Mar</t>
    </r>
  </si>
  <si>
    <r>
      <rPr>
        <b/>
        <sz val="11"/>
        <color theme="1"/>
        <rFont val="Calibri"/>
        <family val="2"/>
        <scheme val="minor"/>
      </rPr>
      <t>black40</t>
    </r>
    <r>
      <rPr>
        <sz val="11"/>
        <color theme="1"/>
        <rFont val="Calibri"/>
        <family val="2"/>
        <scheme val="minor"/>
      </rPr>
      <t xml:space="preserve"> - 40% de desconto nos demais produtos da loja (exceto Alien RPG, Ars Magica e Pathfinder)</t>
    </r>
  </si>
  <si>
    <t>RPG Mais Barato - BF</t>
  </si>
  <si>
    <t>RPG mais Barato - BF</t>
  </si>
  <si>
    <t>Todos os preços atualizados</t>
  </si>
</sst>
</file>

<file path=xl/styles.xml><?xml version="1.0" encoding="utf-8"?>
<styleSheet xmlns="http://schemas.openxmlformats.org/spreadsheetml/2006/main">
  <numFmts count="3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-F400]h:mm:ss\ AM/PM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u/>
      <sz val="11"/>
      <color theme="10"/>
      <name val="Calibri"/>
      <family val="2"/>
    </font>
    <font>
      <b/>
      <sz val="11"/>
      <name val="Arial Narrow"/>
      <family val="2"/>
    </font>
    <font>
      <b/>
      <sz val="11"/>
      <color theme="1"/>
      <name val="Arial Narrow"/>
      <family val="2"/>
    </font>
    <font>
      <b/>
      <sz val="12"/>
      <color theme="1"/>
      <name val="Arial Narrow"/>
      <family val="2"/>
    </font>
    <font>
      <b/>
      <sz val="18"/>
      <color theme="1"/>
      <name val="Arial Narrow"/>
      <family val="2"/>
    </font>
    <font>
      <sz val="12"/>
      <color theme="1"/>
      <name val="Arial Narrow"/>
      <family val="2"/>
    </font>
    <font>
      <b/>
      <sz val="20"/>
      <color theme="1"/>
      <name val="Arial Narrow"/>
      <family val="2"/>
    </font>
    <font>
      <u val="singleAccounting"/>
      <sz val="11"/>
      <color rgb="FF3333FF"/>
      <name val="Arial Narrow"/>
      <family val="2"/>
    </font>
    <font>
      <sz val="11"/>
      <name val="Arial Narrow"/>
      <family val="2"/>
    </font>
    <font>
      <sz val="10"/>
      <color theme="1"/>
      <name val="Arial Narrow"/>
      <family val="2"/>
    </font>
    <font>
      <i/>
      <sz val="12"/>
      <color theme="1"/>
      <name val="Arial Narrow"/>
      <family val="2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22"/>
      <color theme="1"/>
      <name val="Arial Narrow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FF00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306">
    <xf numFmtId="0" fontId="0" fillId="0" borderId="0" xfId="0"/>
    <xf numFmtId="0" fontId="2" fillId="3" borderId="4" xfId="0" applyFont="1" applyFill="1" applyBorder="1" applyAlignment="1">
      <alignment horizontal="left"/>
    </xf>
    <xf numFmtId="0" fontId="2" fillId="3" borderId="4" xfId="0" applyNumberFormat="1" applyFont="1" applyFill="1" applyBorder="1"/>
    <xf numFmtId="0" fontId="2" fillId="3" borderId="7" xfId="0" applyNumberFormat="1" applyFont="1" applyFill="1" applyBorder="1"/>
    <xf numFmtId="0" fontId="2" fillId="2" borderId="4" xfId="0" applyFont="1" applyFill="1" applyBorder="1"/>
    <xf numFmtId="0" fontId="2" fillId="3" borderId="4" xfId="0" applyFont="1" applyFill="1" applyBorder="1"/>
    <xf numFmtId="0" fontId="2" fillId="2" borderId="10" xfId="0" applyNumberFormat="1" applyFont="1" applyFill="1" applyBorder="1"/>
    <xf numFmtId="0" fontId="2" fillId="2" borderId="4" xfId="0" applyNumberFormat="1" applyFont="1" applyFill="1" applyBorder="1"/>
    <xf numFmtId="0" fontId="2" fillId="0" borderId="4" xfId="0" applyNumberFormat="1" applyFont="1" applyFill="1" applyBorder="1"/>
    <xf numFmtId="0" fontId="2" fillId="2" borderId="7" xfId="0" applyNumberFormat="1" applyFont="1" applyFill="1" applyBorder="1"/>
    <xf numFmtId="0" fontId="0" fillId="2" borderId="0" xfId="0" applyFill="1"/>
    <xf numFmtId="43" fontId="10" fillId="2" borderId="5" xfId="1" applyNumberFormat="1" applyFont="1" applyFill="1" applyBorder="1" applyAlignment="1" applyProtection="1">
      <alignment horizontal="center"/>
    </xf>
    <xf numFmtId="43" fontId="10" fillId="2" borderId="5" xfId="0" applyNumberFormat="1" applyFont="1" applyFill="1" applyBorder="1"/>
    <xf numFmtId="43" fontId="10" fillId="2" borderId="5" xfId="3" applyNumberFormat="1" applyFont="1" applyFill="1" applyBorder="1" applyAlignment="1" applyProtection="1">
      <alignment horizontal="center"/>
    </xf>
    <xf numFmtId="43" fontId="10" fillId="2" borderId="6" xfId="1" applyNumberFormat="1" applyFont="1" applyFill="1" applyBorder="1" applyAlignment="1" applyProtection="1">
      <alignment horizontal="center"/>
    </xf>
    <xf numFmtId="43" fontId="10" fillId="2" borderId="6" xfId="3" applyNumberFormat="1" applyFont="1" applyFill="1" applyBorder="1" applyAlignment="1" applyProtection="1">
      <alignment horizontal="center"/>
    </xf>
    <xf numFmtId="0" fontId="2" fillId="3" borderId="5" xfId="0" applyNumberFormat="1" applyFont="1" applyFill="1" applyBorder="1"/>
    <xf numFmtId="43" fontId="10" fillId="2" borderId="8" xfId="2" applyNumberFormat="1" applyFont="1" applyFill="1" applyBorder="1" applyAlignment="1" applyProtection="1">
      <alignment horizontal="center"/>
    </xf>
    <xf numFmtId="43" fontId="10" fillId="2" borderId="8" xfId="0" applyNumberFormat="1" applyFont="1" applyFill="1" applyBorder="1"/>
    <xf numFmtId="43" fontId="10" fillId="2" borderId="8" xfId="3" applyNumberFormat="1" applyFont="1" applyFill="1" applyBorder="1" applyAlignment="1" applyProtection="1">
      <alignment horizontal="center"/>
    </xf>
    <xf numFmtId="43" fontId="10" fillId="2" borderId="9" xfId="2" applyNumberFormat="1" applyFont="1" applyFill="1" applyBorder="1" applyAlignment="1" applyProtection="1">
      <alignment horizontal="center"/>
    </xf>
    <xf numFmtId="43" fontId="10" fillId="2" borderId="6" xfId="0" applyNumberFormat="1" applyFont="1" applyFill="1" applyBorder="1"/>
    <xf numFmtId="43" fontId="10" fillId="2" borderId="5" xfId="3" applyNumberFormat="1" applyFont="1" applyFill="1" applyBorder="1" applyAlignment="1" applyProtection="1"/>
    <xf numFmtId="43" fontId="10" fillId="2" borderId="6" xfId="3" applyNumberFormat="1" applyFont="1" applyFill="1" applyBorder="1" applyAlignment="1" applyProtection="1"/>
    <xf numFmtId="0" fontId="2" fillId="2" borderId="5" xfId="0" applyNumberFormat="1" applyFont="1" applyFill="1" applyBorder="1"/>
    <xf numFmtId="43" fontId="10" fillId="2" borderId="8" xfId="1" applyNumberFormat="1" applyFont="1" applyFill="1" applyBorder="1" applyAlignment="1" applyProtection="1">
      <alignment horizontal="center"/>
    </xf>
    <xf numFmtId="43" fontId="10" fillId="2" borderId="9" xfId="0" applyNumberFormat="1" applyFont="1" applyFill="1" applyBorder="1"/>
    <xf numFmtId="43" fontId="10" fillId="2" borderId="14" xfId="1" applyNumberFormat="1" applyFont="1" applyFill="1" applyBorder="1" applyAlignment="1" applyProtection="1">
      <alignment horizontal="center"/>
    </xf>
    <xf numFmtId="43" fontId="10" fillId="2" borderId="14" xfId="0" applyNumberFormat="1" applyFont="1" applyFill="1" applyBorder="1"/>
    <xf numFmtId="43" fontId="10" fillId="2" borderId="16" xfId="0" applyNumberFormat="1" applyFont="1" applyFill="1" applyBorder="1"/>
    <xf numFmtId="0" fontId="2" fillId="3" borderId="10" xfId="0" applyFont="1" applyFill="1" applyBorder="1" applyAlignment="1">
      <alignment horizontal="left"/>
    </xf>
    <xf numFmtId="43" fontId="10" fillId="2" borderId="14" xfId="3" applyNumberFormat="1" applyFont="1" applyFill="1" applyBorder="1" applyAlignment="1" applyProtection="1">
      <alignment horizontal="center"/>
    </xf>
    <xf numFmtId="43" fontId="10" fillId="2" borderId="16" xfId="1" applyNumberFormat="1" applyFont="1" applyFill="1" applyBorder="1" applyAlignment="1" applyProtection="1">
      <alignment horizontal="center"/>
    </xf>
    <xf numFmtId="0" fontId="2" fillId="3" borderId="7" xfId="0" applyFont="1" applyFill="1" applyBorder="1"/>
    <xf numFmtId="43" fontId="10" fillId="2" borderId="9" xfId="1" applyNumberFormat="1" applyFont="1" applyFill="1" applyBorder="1" applyAlignment="1" applyProtection="1">
      <alignment horizontal="center"/>
    </xf>
    <xf numFmtId="0" fontId="2" fillId="3" borderId="10" xfId="0" applyFont="1" applyFill="1" applyBorder="1"/>
    <xf numFmtId="43" fontId="10" fillId="2" borderId="18" xfId="0" applyNumberFormat="1" applyFont="1" applyFill="1" applyBorder="1"/>
    <xf numFmtId="43" fontId="10" fillId="2" borderId="11" xfId="0" applyNumberFormat="1" applyFont="1" applyFill="1" applyBorder="1"/>
    <xf numFmtId="43" fontId="10" fillId="2" borderId="19" xfId="0" applyNumberFormat="1" applyFont="1" applyFill="1" applyBorder="1"/>
    <xf numFmtId="0" fontId="2" fillId="3" borderId="1" xfId="0" applyFont="1" applyFill="1" applyBorder="1"/>
    <xf numFmtId="43" fontId="10" fillId="2" borderId="2" xfId="1" applyNumberFormat="1" applyFont="1" applyFill="1" applyBorder="1" applyAlignment="1" applyProtection="1">
      <alignment horizontal="center"/>
    </xf>
    <xf numFmtId="43" fontId="10" fillId="2" borderId="2" xfId="0" applyNumberFormat="1" applyFont="1" applyFill="1" applyBorder="1"/>
    <xf numFmtId="43" fontId="10" fillId="2" borderId="3" xfId="0" applyNumberFormat="1" applyFont="1" applyFill="1" applyBorder="1"/>
    <xf numFmtId="0" fontId="11" fillId="3" borderId="4" xfId="0" applyFont="1" applyFill="1" applyBorder="1"/>
    <xf numFmtId="0" fontId="11" fillId="3" borderId="7" xfId="0" applyFont="1" applyFill="1" applyBorder="1"/>
    <xf numFmtId="43" fontId="10" fillId="2" borderId="8" xfId="3" applyNumberFormat="1" applyFont="1" applyFill="1" applyBorder="1" applyAlignment="1" applyProtection="1"/>
    <xf numFmtId="0" fontId="11" fillId="3" borderId="10" xfId="0" applyFont="1" applyFill="1" applyBorder="1"/>
    <xf numFmtId="43" fontId="10" fillId="2" borderId="14" xfId="3" applyNumberFormat="1" applyFont="1" applyFill="1" applyBorder="1" applyAlignment="1" applyProtection="1"/>
    <xf numFmtId="43" fontId="10" fillId="2" borderId="9" xfId="3" applyNumberFormat="1" applyFont="1" applyFill="1" applyBorder="1" applyAlignment="1" applyProtection="1">
      <alignment horizontal="center"/>
    </xf>
    <xf numFmtId="0" fontId="2" fillId="3" borderId="10" xfId="0" applyNumberFormat="1" applyFont="1" applyFill="1" applyBorder="1"/>
    <xf numFmtId="43" fontId="10" fillId="2" borderId="16" xfId="3" applyNumberFormat="1" applyFont="1" applyFill="1" applyBorder="1" applyAlignment="1" applyProtection="1">
      <alignment horizontal="center"/>
    </xf>
    <xf numFmtId="49" fontId="2" fillId="3" borderId="4" xfId="0" applyNumberFormat="1" applyFont="1" applyFill="1" applyBorder="1"/>
    <xf numFmtId="49" fontId="2" fillId="3" borderId="4" xfId="0" applyNumberFormat="1" applyFont="1" applyFill="1" applyBorder="1" applyAlignment="1">
      <alignment horizontal="left"/>
    </xf>
    <xf numFmtId="49" fontId="2" fillId="3" borderId="7" xfId="0" applyNumberFormat="1" applyFont="1" applyFill="1" applyBorder="1"/>
    <xf numFmtId="49" fontId="2" fillId="3" borderId="10" xfId="0" applyNumberFormat="1" applyFont="1" applyFill="1" applyBorder="1"/>
    <xf numFmtId="0" fontId="2" fillId="3" borderId="8" xfId="0" applyNumberFormat="1" applyFont="1" applyFill="1" applyBorder="1"/>
    <xf numFmtId="0" fontId="2" fillId="3" borderId="14" xfId="0" applyNumberFormat="1" applyFont="1" applyFill="1" applyBorder="1"/>
    <xf numFmtId="0" fontId="1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3" fontId="10" fillId="2" borderId="5" xfId="1" applyNumberFormat="1" applyFont="1" applyFill="1" applyBorder="1" applyAlignment="1" applyProtection="1">
      <alignment horizontal="center" vertical="center"/>
    </xf>
    <xf numFmtId="43" fontId="10" fillId="2" borderId="5" xfId="0" applyNumberFormat="1" applyFont="1" applyFill="1" applyBorder="1" applyAlignment="1">
      <alignment horizontal="center" vertical="center"/>
    </xf>
    <xf numFmtId="43" fontId="10" fillId="2" borderId="5" xfId="3" applyNumberFormat="1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2" fillId="3" borderId="4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43" fontId="10" fillId="2" borderId="8" xfId="3" applyNumberFormat="1" applyFont="1" applyFill="1" applyBorder="1" applyAlignment="1" applyProtection="1">
      <alignment horizontal="center" vertical="center"/>
    </xf>
    <xf numFmtId="43" fontId="10" fillId="2" borderId="8" xfId="1" applyNumberFormat="1" applyFont="1" applyFill="1" applyBorder="1" applyAlignment="1" applyProtection="1">
      <alignment horizontal="center" vertical="center"/>
    </xf>
    <xf numFmtId="43" fontId="10" fillId="2" borderId="6" xfId="1" applyNumberFormat="1" applyFont="1" applyFill="1" applyBorder="1" applyAlignment="1" applyProtection="1">
      <alignment horizontal="center" vertical="center"/>
    </xf>
    <xf numFmtId="43" fontId="10" fillId="2" borderId="9" xfId="1" applyNumberFormat="1" applyFont="1" applyFill="1" applyBorder="1" applyAlignment="1" applyProtection="1">
      <alignment horizontal="center" vertical="center"/>
    </xf>
    <xf numFmtId="43" fontId="10" fillId="2" borderId="5" xfId="1" applyNumberFormat="1" applyFont="1" applyFill="1" applyBorder="1" applyAlignment="1" applyProtection="1">
      <alignment horizontal="right"/>
    </xf>
    <xf numFmtId="43" fontId="10" fillId="2" borderId="5" xfId="3" applyNumberFormat="1" applyFont="1" applyFill="1" applyBorder="1" applyAlignment="1" applyProtection="1">
      <alignment horizontal="right"/>
    </xf>
    <xf numFmtId="43" fontId="10" fillId="2" borderId="6" xfId="3" applyNumberFormat="1" applyFont="1" applyFill="1" applyBorder="1" applyAlignment="1" applyProtection="1">
      <alignment horizontal="right"/>
    </xf>
    <xf numFmtId="43" fontId="10" fillId="2" borderId="6" xfId="1" applyNumberFormat="1" applyFont="1" applyFill="1" applyBorder="1" applyAlignment="1" applyProtection="1">
      <alignment horizontal="right"/>
    </xf>
    <xf numFmtId="0" fontId="2" fillId="2" borderId="4" xfId="0" applyNumberFormat="1" applyFont="1" applyFill="1" applyBorder="1" applyAlignment="1">
      <alignment horizontal="left" vertical="center"/>
    </xf>
    <xf numFmtId="0" fontId="5" fillId="2" borderId="4" xfId="0" applyNumberFormat="1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2" borderId="7" xfId="0" applyNumberFormat="1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43" fontId="10" fillId="2" borderId="5" xfId="1" applyNumberFormat="1" applyFont="1" applyFill="1" applyBorder="1" applyAlignment="1">
      <alignment horizontal="right"/>
    </xf>
    <xf numFmtId="43" fontId="10" fillId="2" borderId="5" xfId="0" applyNumberFormat="1" applyFont="1" applyFill="1" applyBorder="1" applyAlignment="1">
      <alignment horizontal="right"/>
    </xf>
    <xf numFmtId="43" fontId="10" fillId="2" borderId="6" xfId="1" applyNumberFormat="1" applyFont="1" applyFill="1" applyBorder="1" applyAlignment="1">
      <alignment horizontal="right"/>
    </xf>
    <xf numFmtId="43" fontId="10" fillId="2" borderId="6" xfId="0" applyNumberFormat="1" applyFont="1" applyFill="1" applyBorder="1" applyAlignment="1">
      <alignment horizontal="right"/>
    </xf>
    <xf numFmtId="43" fontId="10" fillId="2" borderId="8" xfId="1" applyNumberFormat="1" applyFont="1" applyFill="1" applyBorder="1" applyAlignment="1" applyProtection="1">
      <alignment horizontal="right"/>
    </xf>
    <xf numFmtId="43" fontId="10" fillId="2" borderId="8" xfId="1" applyNumberFormat="1" applyFont="1" applyFill="1" applyBorder="1" applyAlignment="1">
      <alignment horizontal="right"/>
    </xf>
    <xf numFmtId="43" fontId="10" fillId="2" borderId="9" xfId="1" applyNumberFormat="1" applyFont="1" applyFill="1" applyBorder="1" applyAlignment="1">
      <alignment horizontal="right"/>
    </xf>
    <xf numFmtId="43" fontId="10" fillId="2" borderId="14" xfId="1" applyNumberFormat="1" applyFont="1" applyFill="1" applyBorder="1" applyAlignment="1" applyProtection="1">
      <alignment horizontal="right"/>
    </xf>
    <xf numFmtId="43" fontId="10" fillId="2" borderId="14" xfId="1" applyNumberFormat="1" applyFont="1" applyFill="1" applyBorder="1" applyAlignment="1">
      <alignment horizontal="right"/>
    </xf>
    <xf numFmtId="43" fontId="10" fillId="2" borderId="16" xfId="1" applyNumberFormat="1" applyFont="1" applyFill="1" applyBorder="1" applyAlignment="1">
      <alignment horizontal="right"/>
    </xf>
    <xf numFmtId="0" fontId="2" fillId="0" borderId="7" xfId="0" applyFont="1" applyFill="1" applyBorder="1"/>
    <xf numFmtId="0" fontId="2" fillId="2" borderId="10" xfId="0" applyFont="1" applyFill="1" applyBorder="1"/>
    <xf numFmtId="0" fontId="2" fillId="3" borderId="4" xfId="0" applyFont="1" applyFill="1" applyBorder="1" applyAlignment="1"/>
    <xf numFmtId="0" fontId="9" fillId="2" borderId="0" xfId="0" applyFont="1" applyFill="1" applyAlignment="1">
      <alignment vertical="center" wrapText="1"/>
    </xf>
    <xf numFmtId="0" fontId="2" fillId="3" borderId="30" xfId="0" applyFont="1" applyFill="1" applyBorder="1"/>
    <xf numFmtId="0" fontId="2" fillId="4" borderId="30" xfId="0" applyFont="1" applyFill="1" applyBorder="1"/>
    <xf numFmtId="0" fontId="2" fillId="5" borderId="30" xfId="0" applyFont="1" applyFill="1" applyBorder="1"/>
    <xf numFmtId="0" fontId="14" fillId="0" borderId="0" xfId="0" applyFont="1" applyAlignment="1">
      <alignment horizontal="center" vertical="center" wrapText="1"/>
    </xf>
    <xf numFmtId="0" fontId="2" fillId="3" borderId="5" xfId="0" applyFont="1" applyFill="1" applyBorder="1"/>
    <xf numFmtId="0" fontId="0" fillId="0" borderId="5" xfId="0" applyBorder="1"/>
    <xf numFmtId="0" fontId="2" fillId="3" borderId="5" xfId="0" applyFont="1" applyFill="1" applyBorder="1" applyAlignment="1"/>
    <xf numFmtId="0" fontId="2" fillId="3" borderId="2" xfId="0" applyFont="1" applyFill="1" applyBorder="1"/>
    <xf numFmtId="43" fontId="10" fillId="2" borderId="2" xfId="3" applyNumberFormat="1" applyFont="1" applyFill="1" applyBorder="1" applyAlignment="1" applyProtection="1">
      <alignment horizontal="center"/>
    </xf>
    <xf numFmtId="0" fontId="2" fillId="3" borderId="8" xfId="0" applyFont="1" applyFill="1" applyBorder="1"/>
    <xf numFmtId="0" fontId="2" fillId="3" borderId="20" xfId="0" applyFont="1" applyFill="1" applyBorder="1"/>
    <xf numFmtId="0" fontId="2" fillId="3" borderId="11" xfId="0" applyFont="1" applyFill="1" applyBorder="1"/>
    <xf numFmtId="0" fontId="2" fillId="3" borderId="11" xfId="0" applyFont="1" applyFill="1" applyBorder="1" applyAlignment="1"/>
    <xf numFmtId="0" fontId="2" fillId="3" borderId="19" xfId="0" applyFont="1" applyFill="1" applyBorder="1"/>
    <xf numFmtId="0" fontId="2" fillId="2" borderId="5" xfId="0" applyFont="1" applyFill="1" applyBorder="1"/>
    <xf numFmtId="0" fontId="2" fillId="3" borderId="5" xfId="0" applyFont="1" applyFill="1" applyBorder="1" applyAlignment="1">
      <alignment horizontal="left"/>
    </xf>
    <xf numFmtId="0" fontId="11" fillId="3" borderId="5" xfId="0" applyFont="1" applyFill="1" applyBorder="1"/>
    <xf numFmtId="49" fontId="2" fillId="3" borderId="5" xfId="0" applyNumberFormat="1" applyFont="1" applyFill="1" applyBorder="1"/>
    <xf numFmtId="49" fontId="2" fillId="3" borderId="5" xfId="0" applyNumberFormat="1" applyFont="1" applyFill="1" applyBorder="1" applyAlignment="1">
      <alignment horizontal="left"/>
    </xf>
    <xf numFmtId="49" fontId="2" fillId="3" borderId="8" xfId="0" applyNumberFormat="1" applyFont="1" applyFill="1" applyBorder="1"/>
    <xf numFmtId="0" fontId="2" fillId="3" borderId="2" xfId="0" applyFont="1" applyFill="1" applyBorder="1" applyAlignment="1">
      <alignment horizontal="left"/>
    </xf>
    <xf numFmtId="0" fontId="11" fillId="3" borderId="2" xfId="0" applyFont="1" applyFill="1" applyBorder="1"/>
    <xf numFmtId="0" fontId="11" fillId="3" borderId="8" xfId="0" applyFont="1" applyFill="1" applyBorder="1"/>
    <xf numFmtId="0" fontId="2" fillId="3" borderId="2" xfId="0" applyNumberFormat="1" applyFont="1" applyFill="1" applyBorder="1"/>
    <xf numFmtId="0" fontId="2" fillId="2" borderId="1" xfId="0" applyFont="1" applyFill="1" applyBorder="1" applyAlignment="1">
      <alignment vertical="center"/>
    </xf>
    <xf numFmtId="43" fontId="10" fillId="2" borderId="2" xfId="1" applyNumberFormat="1" applyFont="1" applyFill="1" applyBorder="1" applyAlignment="1" applyProtection="1">
      <alignment horizontal="center" vertical="center"/>
    </xf>
    <xf numFmtId="0" fontId="2" fillId="2" borderId="1" xfId="0" applyFont="1" applyFill="1" applyBorder="1"/>
    <xf numFmtId="43" fontId="0" fillId="0" borderId="0" xfId="0" applyNumberFormat="1"/>
    <xf numFmtId="9" fontId="0" fillId="0" borderId="6" xfId="4" applyFont="1" applyBorder="1" applyAlignment="1">
      <alignment horizontal="center"/>
    </xf>
    <xf numFmtId="9" fontId="0" fillId="0" borderId="9" xfId="4" applyFont="1" applyBorder="1" applyAlignment="1">
      <alignment horizontal="center"/>
    </xf>
    <xf numFmtId="9" fontId="0" fillId="0" borderId="0" xfId="4" applyFont="1" applyAlignment="1">
      <alignment horizontal="center"/>
    </xf>
    <xf numFmtId="43" fontId="10" fillId="6" borderId="5" xfId="3" applyNumberFormat="1" applyFont="1" applyFill="1" applyBorder="1" applyAlignment="1" applyProtection="1">
      <alignment horizontal="center"/>
    </xf>
    <xf numFmtId="9" fontId="0" fillId="0" borderId="3" xfId="4" applyFont="1" applyBorder="1" applyAlignment="1">
      <alignment horizontal="center"/>
    </xf>
    <xf numFmtId="0" fontId="17" fillId="2" borderId="0" xfId="0" applyFont="1" applyFill="1"/>
    <xf numFmtId="43" fontId="0" fillId="2" borderId="0" xfId="0" applyNumberFormat="1" applyFill="1"/>
    <xf numFmtId="43" fontId="10" fillId="2" borderId="5" xfId="2" applyNumberFormat="1" applyFont="1" applyFill="1" applyBorder="1" applyAlignment="1" applyProtection="1">
      <alignment horizontal="center"/>
    </xf>
    <xf numFmtId="0" fontId="2" fillId="3" borderId="1" xfId="0" applyFont="1" applyFill="1" applyBorder="1" applyAlignment="1">
      <alignment horizontal="left"/>
    </xf>
    <xf numFmtId="43" fontId="10" fillId="4" borderId="5" xfId="3" applyNumberFormat="1" applyFont="1" applyFill="1" applyBorder="1" applyAlignment="1" applyProtection="1">
      <alignment horizontal="center"/>
    </xf>
    <xf numFmtId="43" fontId="10" fillId="4" borderId="5" xfId="1" applyNumberFormat="1" applyFont="1" applyFill="1" applyBorder="1" applyAlignment="1" applyProtection="1">
      <alignment horizontal="center"/>
    </xf>
    <xf numFmtId="43" fontId="10" fillId="6" borderId="5" xfId="1" applyNumberFormat="1" applyFont="1" applyFill="1" applyBorder="1" applyAlignment="1" applyProtection="1">
      <alignment horizontal="center"/>
    </xf>
    <xf numFmtId="9" fontId="0" fillId="0" borderId="43" xfId="4" applyFont="1" applyBorder="1" applyAlignment="1">
      <alignment horizontal="center"/>
    </xf>
    <xf numFmtId="0" fontId="2" fillId="3" borderId="1" xfId="0" applyNumberFormat="1" applyFont="1" applyFill="1" applyBorder="1"/>
    <xf numFmtId="49" fontId="2" fillId="3" borderId="1" xfId="0" applyNumberFormat="1" applyFont="1" applyFill="1" applyBorder="1"/>
    <xf numFmtId="0" fontId="0" fillId="0" borderId="2" xfId="0" applyBorder="1"/>
    <xf numFmtId="0" fontId="0" fillId="0" borderId="8" xfId="0" applyBorder="1"/>
    <xf numFmtId="43" fontId="10" fillId="4" borderId="5" xfId="1" applyNumberFormat="1" applyFont="1" applyFill="1" applyBorder="1" applyAlignment="1" applyProtection="1">
      <alignment horizontal="right"/>
    </xf>
    <xf numFmtId="43" fontId="10" fillId="4" borderId="5" xfId="3" applyNumberFormat="1" applyFont="1" applyFill="1" applyBorder="1" applyAlignment="1" applyProtection="1">
      <alignment horizontal="right"/>
    </xf>
    <xf numFmtId="43" fontId="10" fillId="4" borderId="5" xfId="3" applyNumberFormat="1" applyFont="1" applyFill="1" applyBorder="1" applyAlignment="1" applyProtection="1">
      <alignment horizontal="center" vertical="center"/>
    </xf>
    <xf numFmtId="43" fontId="10" fillId="4" borderId="5" xfId="1" applyNumberFormat="1" applyFont="1" applyFill="1" applyBorder="1" applyAlignment="1" applyProtection="1">
      <alignment horizontal="center" vertical="center"/>
    </xf>
    <xf numFmtId="43" fontId="10" fillId="6" borderId="5" xfId="1" applyNumberFormat="1" applyFont="1" applyFill="1" applyBorder="1" applyAlignment="1" applyProtection="1">
      <alignment horizontal="right"/>
    </xf>
    <xf numFmtId="43" fontId="10" fillId="6" borderId="5" xfId="3" applyNumberFormat="1" applyFont="1" applyFill="1" applyBorder="1" applyAlignment="1" applyProtection="1">
      <alignment horizontal="right"/>
    </xf>
    <xf numFmtId="43" fontId="10" fillId="6" borderId="5" xfId="1" applyNumberFormat="1" applyFont="1" applyFill="1" applyBorder="1" applyAlignment="1" applyProtection="1">
      <alignment horizontal="center" vertical="center"/>
    </xf>
    <xf numFmtId="43" fontId="10" fillId="6" borderId="5" xfId="3" applyNumberFormat="1" applyFont="1" applyFill="1" applyBorder="1" applyAlignment="1" applyProtection="1">
      <alignment horizontal="center" vertical="center"/>
    </xf>
    <xf numFmtId="43" fontId="10" fillId="4" borderId="8" xfId="3" applyNumberFormat="1" applyFont="1" applyFill="1" applyBorder="1" applyAlignment="1" applyProtection="1">
      <alignment horizontal="center"/>
    </xf>
    <xf numFmtId="43" fontId="10" fillId="4" borderId="2" xfId="1" applyNumberFormat="1" applyFont="1" applyFill="1" applyBorder="1" applyAlignment="1" applyProtection="1">
      <alignment horizontal="center"/>
    </xf>
    <xf numFmtId="43" fontId="10" fillId="6" borderId="8" xfId="1" applyNumberFormat="1" applyFont="1" applyFill="1" applyBorder="1" applyAlignment="1" applyProtection="1">
      <alignment horizontal="center"/>
    </xf>
    <xf numFmtId="43" fontId="10" fillId="6" borderId="2" xfId="3" applyNumberFormat="1" applyFont="1" applyFill="1" applyBorder="1" applyAlignment="1" applyProtection="1">
      <alignment horizontal="center"/>
    </xf>
    <xf numFmtId="0" fontId="11" fillId="3" borderId="1" xfId="0" applyFont="1" applyFill="1" applyBorder="1"/>
    <xf numFmtId="43" fontId="10" fillId="4" borderId="8" xfId="1" applyNumberFormat="1" applyFont="1" applyFill="1" applyBorder="1" applyAlignment="1" applyProtection="1">
      <alignment horizontal="center"/>
    </xf>
    <xf numFmtId="0" fontId="2" fillId="2" borderId="1" xfId="0" applyNumberFormat="1" applyFont="1" applyFill="1" applyBorder="1"/>
    <xf numFmtId="43" fontId="10" fillId="2" borderId="2" xfId="1" applyNumberFormat="1" applyFont="1" applyFill="1" applyBorder="1" applyAlignment="1" applyProtection="1">
      <alignment horizontal="right"/>
    </xf>
    <xf numFmtId="0" fontId="2" fillId="2" borderId="1" xfId="0" applyNumberFormat="1" applyFont="1" applyFill="1" applyBorder="1" applyAlignment="1">
      <alignment horizontal="left" vertical="center"/>
    </xf>
    <xf numFmtId="43" fontId="10" fillId="2" borderId="2" xfId="3" applyNumberFormat="1" applyFont="1" applyFill="1" applyBorder="1" applyAlignment="1" applyProtection="1">
      <alignment horizontal="right"/>
    </xf>
    <xf numFmtId="43" fontId="10" fillId="2" borderId="8" xfId="3" applyNumberFormat="1" applyFont="1" applyFill="1" applyBorder="1" applyAlignment="1" applyProtection="1">
      <alignment horizontal="right"/>
    </xf>
    <xf numFmtId="43" fontId="10" fillId="6" borderId="8" xfId="3" applyNumberFormat="1" applyFont="1" applyFill="1" applyBorder="1" applyAlignment="1" applyProtection="1">
      <alignment horizontal="center"/>
    </xf>
    <xf numFmtId="43" fontId="10" fillId="2" borderId="2" xfId="3" applyNumberFormat="1" applyFont="1" applyFill="1" applyBorder="1" applyAlignment="1" applyProtection="1">
      <alignment horizontal="center" vertical="center"/>
    </xf>
    <xf numFmtId="43" fontId="10" fillId="6" borderId="8" xfId="3" applyNumberFormat="1" applyFont="1" applyFill="1" applyBorder="1" applyAlignment="1" applyProtection="1">
      <alignment horizontal="center" vertical="center"/>
    </xf>
    <xf numFmtId="43" fontId="10" fillId="2" borderId="38" xfId="2" applyNumberFormat="1" applyFont="1" applyFill="1" applyBorder="1" applyAlignment="1" applyProtection="1">
      <alignment horizontal="center"/>
    </xf>
    <xf numFmtId="0" fontId="2" fillId="0" borderId="5" xfId="0" applyNumberFormat="1" applyFont="1" applyFill="1" applyBorder="1"/>
    <xf numFmtId="0" fontId="2" fillId="3" borderId="42" xfId="0" applyNumberFormat="1" applyFont="1" applyFill="1" applyBorder="1"/>
    <xf numFmtId="43" fontId="10" fillId="6" borderId="5" xfId="3" applyNumberFormat="1" applyFont="1" applyFill="1" applyBorder="1" applyAlignment="1" applyProtection="1"/>
    <xf numFmtId="14" fontId="0" fillId="2" borderId="0" xfId="0" applyNumberFormat="1" applyFill="1" applyAlignment="1">
      <alignment horizontal="center"/>
    </xf>
    <xf numFmtId="164" fontId="0" fillId="2" borderId="0" xfId="0" applyNumberFormat="1" applyFill="1" applyAlignment="1">
      <alignment horizontal="center"/>
    </xf>
    <xf numFmtId="14" fontId="19" fillId="2" borderId="0" xfId="0" applyNumberFormat="1" applyFont="1" applyFill="1" applyAlignment="1">
      <alignment horizontal="center"/>
    </xf>
    <xf numFmtId="164" fontId="19" fillId="2" borderId="0" xfId="0" applyNumberFormat="1" applyFont="1" applyFill="1" applyAlignment="1">
      <alignment horizontal="center"/>
    </xf>
    <xf numFmtId="0" fontId="19" fillId="2" borderId="0" xfId="0" applyFont="1" applyFill="1"/>
    <xf numFmtId="14" fontId="2" fillId="2" borderId="0" xfId="0" applyNumberFormat="1" applyFont="1" applyFill="1" applyAlignment="1">
      <alignment horizontal="center"/>
    </xf>
    <xf numFmtId="164" fontId="2" fillId="2" borderId="0" xfId="0" applyNumberFormat="1" applyFont="1" applyFill="1" applyAlignment="1">
      <alignment horizontal="center"/>
    </xf>
    <xf numFmtId="0" fontId="2" fillId="2" borderId="0" xfId="0" applyFont="1" applyFill="1"/>
    <xf numFmtId="9" fontId="0" fillId="0" borderId="16" xfId="4" applyFont="1" applyBorder="1" applyAlignment="1">
      <alignment horizontal="center"/>
    </xf>
    <xf numFmtId="43" fontId="3" fillId="2" borderId="5" xfId="3" applyNumberFormat="1" applyFill="1" applyBorder="1" applyAlignment="1" applyProtection="1">
      <alignment horizontal="center"/>
    </xf>
    <xf numFmtId="0" fontId="2" fillId="2" borderId="5" xfId="0" applyFont="1" applyFill="1" applyBorder="1" applyAlignment="1">
      <alignment vertical="center"/>
    </xf>
    <xf numFmtId="0" fontId="5" fillId="2" borderId="5" xfId="0" applyFont="1" applyFill="1" applyBorder="1" applyAlignment="1">
      <alignment vertical="center"/>
    </xf>
    <xf numFmtId="0" fontId="2" fillId="3" borderId="5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3" borderId="5" xfId="0" applyNumberFormat="1" applyFont="1" applyFill="1" applyBorder="1" applyAlignment="1">
      <alignment vertical="center"/>
    </xf>
    <xf numFmtId="0" fontId="2" fillId="3" borderId="38" xfId="0" applyNumberFormat="1" applyFont="1" applyFill="1" applyBorder="1"/>
    <xf numFmtId="43" fontId="10" fillId="2" borderId="38" xfId="3" applyNumberFormat="1" applyFont="1" applyFill="1" applyBorder="1" applyAlignment="1" applyProtection="1">
      <alignment horizontal="center"/>
    </xf>
    <xf numFmtId="49" fontId="2" fillId="3" borderId="2" xfId="0" applyNumberFormat="1" applyFont="1" applyFill="1" applyBorder="1"/>
    <xf numFmtId="43" fontId="10" fillId="2" borderId="3" xfId="1" applyNumberFormat="1" applyFont="1" applyFill="1" applyBorder="1" applyAlignment="1" applyProtection="1">
      <alignment horizontal="center" vertical="center"/>
    </xf>
    <xf numFmtId="43" fontId="10" fillId="6" borderId="6" xfId="1" applyNumberFormat="1" applyFont="1" applyFill="1" applyBorder="1" applyAlignment="1" applyProtection="1">
      <alignment horizontal="center" vertical="center"/>
    </xf>
    <xf numFmtId="43" fontId="10" fillId="4" borderId="14" xfId="1" applyNumberFormat="1" applyFont="1" applyFill="1" applyBorder="1" applyAlignment="1" applyProtection="1">
      <alignment horizontal="center"/>
    </xf>
    <xf numFmtId="43" fontId="10" fillId="6" borderId="8" xfId="2" applyNumberFormat="1" applyFont="1" applyFill="1" applyBorder="1" applyAlignment="1" applyProtection="1">
      <alignment horizontal="center"/>
    </xf>
    <xf numFmtId="43" fontId="10" fillId="2" borderId="55" xfId="1" applyNumberFormat="1" applyFont="1" applyFill="1" applyBorder="1" applyAlignment="1" applyProtection="1">
      <alignment horizont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left" vertical="top" wrapText="1"/>
    </xf>
    <xf numFmtId="0" fontId="9" fillId="2" borderId="0" xfId="0" applyFont="1" applyFill="1" applyAlignment="1">
      <alignment horizontal="center" vertical="center" wrapText="1"/>
    </xf>
    <xf numFmtId="0" fontId="2" fillId="2" borderId="11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2" borderId="18" xfId="0" applyFont="1" applyFill="1" applyBorder="1" applyAlignment="1">
      <alignment horizontal="left"/>
    </xf>
    <xf numFmtId="0" fontId="2" fillId="2" borderId="14" xfId="0" applyFont="1" applyFill="1" applyBorder="1" applyAlignment="1">
      <alignment horizontal="left"/>
    </xf>
    <xf numFmtId="0" fontId="2" fillId="2" borderId="16" xfId="0" applyFont="1" applyFill="1" applyBorder="1" applyAlignment="1">
      <alignment horizontal="left"/>
    </xf>
    <xf numFmtId="0" fontId="2" fillId="2" borderId="19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left"/>
    </xf>
    <xf numFmtId="0" fontId="5" fillId="2" borderId="31" xfId="0" applyFont="1" applyFill="1" applyBorder="1" applyAlignment="1">
      <alignment horizontal="center"/>
    </xf>
    <xf numFmtId="0" fontId="5" fillId="2" borderId="32" xfId="0" applyFont="1" applyFill="1" applyBorder="1" applyAlignment="1">
      <alignment horizontal="center"/>
    </xf>
    <xf numFmtId="0" fontId="5" fillId="2" borderId="33" xfId="0" applyFont="1" applyFill="1" applyBorder="1" applyAlignment="1">
      <alignment horizontal="center"/>
    </xf>
    <xf numFmtId="0" fontId="20" fillId="7" borderId="23" xfId="0" applyFont="1" applyFill="1" applyBorder="1" applyAlignment="1">
      <alignment horizontal="center" vertical="center"/>
    </xf>
    <xf numFmtId="0" fontId="20" fillId="7" borderId="22" xfId="0" applyFont="1" applyFill="1" applyBorder="1" applyAlignment="1">
      <alignment horizontal="center" vertical="center"/>
    </xf>
    <xf numFmtId="0" fontId="20" fillId="7" borderId="24" xfId="0" applyFont="1" applyFill="1" applyBorder="1" applyAlignment="1">
      <alignment horizontal="center" vertical="center"/>
    </xf>
    <xf numFmtId="0" fontId="20" fillId="7" borderId="25" xfId="0" applyFont="1" applyFill="1" applyBorder="1" applyAlignment="1">
      <alignment horizontal="center" vertical="center"/>
    </xf>
    <xf numFmtId="0" fontId="20" fillId="7" borderId="0" xfId="0" applyFont="1" applyFill="1" applyBorder="1" applyAlignment="1">
      <alignment horizontal="center" vertical="center"/>
    </xf>
    <xf numFmtId="0" fontId="20" fillId="7" borderId="26" xfId="0" applyFont="1" applyFill="1" applyBorder="1" applyAlignment="1">
      <alignment horizontal="center" vertical="center"/>
    </xf>
    <xf numFmtId="0" fontId="20" fillId="7" borderId="27" xfId="0" applyFont="1" applyFill="1" applyBorder="1" applyAlignment="1">
      <alignment horizontal="center" vertical="center"/>
    </xf>
    <xf numFmtId="0" fontId="20" fillId="7" borderId="28" xfId="0" applyFont="1" applyFill="1" applyBorder="1" applyAlignment="1">
      <alignment horizontal="center" vertical="center"/>
    </xf>
    <xf numFmtId="0" fontId="20" fillId="7" borderId="29" xfId="0" applyFont="1" applyFill="1" applyBorder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0" fontId="14" fillId="0" borderId="34" xfId="0" applyFont="1" applyBorder="1" applyAlignment="1">
      <alignment horizontal="center" vertical="center" wrapText="1"/>
    </xf>
    <xf numFmtId="0" fontId="14" fillId="0" borderId="35" xfId="0" applyFont="1" applyBorder="1" applyAlignment="1">
      <alignment horizontal="center" vertical="center" wrapText="1"/>
    </xf>
    <xf numFmtId="0" fontId="14" fillId="0" borderId="36" xfId="0" applyFont="1" applyBorder="1" applyAlignment="1">
      <alignment horizontal="center" vertical="center" wrapText="1"/>
    </xf>
    <xf numFmtId="9" fontId="4" fillId="2" borderId="3" xfId="4" applyFont="1" applyFill="1" applyBorder="1" applyAlignment="1" applyProtection="1">
      <alignment horizontal="center" wrapText="1"/>
    </xf>
    <xf numFmtId="9" fontId="4" fillId="2" borderId="43" xfId="4" applyFont="1" applyFill="1" applyBorder="1" applyAlignment="1" applyProtection="1">
      <alignment horizontal="center" wrapText="1"/>
    </xf>
    <xf numFmtId="0" fontId="14" fillId="0" borderId="25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37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43" fontId="4" fillId="2" borderId="2" xfId="3" applyNumberFormat="1" applyFont="1" applyFill="1" applyBorder="1" applyAlignment="1" applyProtection="1">
      <alignment horizontal="center" wrapText="1"/>
    </xf>
    <xf numFmtId="43" fontId="4" fillId="2" borderId="38" xfId="3" applyNumberFormat="1" applyFont="1" applyFill="1" applyBorder="1" applyAlignment="1" applyProtection="1">
      <alignment horizontal="center" wrapText="1"/>
    </xf>
    <xf numFmtId="0" fontId="4" fillId="2" borderId="12" xfId="0" applyFont="1" applyFill="1" applyBorder="1" applyAlignment="1">
      <alignment horizontal="left"/>
    </xf>
    <xf numFmtId="0" fontId="4" fillId="2" borderId="37" xfId="0" applyFont="1" applyFill="1" applyBorder="1" applyAlignment="1">
      <alignment horizontal="left"/>
    </xf>
    <xf numFmtId="0" fontId="4" fillId="2" borderId="12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18" fillId="2" borderId="0" xfId="0" applyFont="1" applyFill="1" applyAlignment="1">
      <alignment horizontal="center" vertical="center" wrapText="1"/>
    </xf>
    <xf numFmtId="0" fontId="14" fillId="0" borderId="39" xfId="0" applyFont="1" applyBorder="1" applyAlignment="1">
      <alignment horizontal="center" vertical="center" wrapText="1"/>
    </xf>
    <xf numFmtId="0" fontId="14" fillId="0" borderId="40" xfId="0" applyFont="1" applyBorder="1" applyAlignment="1">
      <alignment horizontal="center" vertical="center" wrapText="1"/>
    </xf>
    <xf numFmtId="0" fontId="14" fillId="0" borderId="41" xfId="0" applyFont="1" applyBorder="1" applyAlignment="1">
      <alignment horizontal="center" vertical="center" wrapText="1"/>
    </xf>
    <xf numFmtId="43" fontId="4" fillId="2" borderId="8" xfId="3" applyNumberFormat="1" applyFont="1" applyFill="1" applyBorder="1" applyAlignment="1" applyProtection="1">
      <alignment horizontal="center" wrapText="1"/>
    </xf>
    <xf numFmtId="0" fontId="4" fillId="2" borderId="34" xfId="0" applyFont="1" applyFill="1" applyBorder="1" applyAlignment="1">
      <alignment horizontal="center" vertical="center" wrapText="1"/>
    </xf>
    <xf numFmtId="0" fontId="4" fillId="2" borderId="36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left"/>
    </xf>
    <xf numFmtId="0" fontId="4" fillId="2" borderId="48" xfId="0" applyFont="1" applyFill="1" applyBorder="1" applyAlignment="1">
      <alignment horizontal="left"/>
    </xf>
    <xf numFmtId="9" fontId="4" fillId="2" borderId="9" xfId="4" applyFont="1" applyFill="1" applyBorder="1" applyAlignment="1" applyProtection="1">
      <alignment horizontal="center" wrapText="1"/>
    </xf>
    <xf numFmtId="0" fontId="16" fillId="2" borderId="54" xfId="0" applyFont="1" applyFill="1" applyBorder="1" applyAlignment="1">
      <alignment horizontal="center" vertical="center"/>
    </xf>
    <xf numFmtId="0" fontId="0" fillId="2" borderId="52" xfId="0" applyFill="1" applyBorder="1" applyAlignment="1">
      <alignment horizontal="center"/>
    </xf>
    <xf numFmtId="0" fontId="0" fillId="2" borderId="53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14" fillId="0" borderId="1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4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8" xfId="0" applyFont="1" applyFill="1" applyBorder="1" applyAlignment="1">
      <alignment horizontal="left"/>
    </xf>
    <xf numFmtId="0" fontId="14" fillId="0" borderId="10" xfId="0" applyFont="1" applyBorder="1" applyAlignment="1">
      <alignment horizontal="center" vertical="center" wrapText="1"/>
    </xf>
    <xf numFmtId="0" fontId="14" fillId="0" borderId="42" xfId="0" applyFont="1" applyBorder="1" applyAlignment="1">
      <alignment horizontal="center" vertical="center" wrapText="1"/>
    </xf>
    <xf numFmtId="0" fontId="18" fillId="2" borderId="0" xfId="0" applyFont="1" applyFill="1" applyAlignment="1">
      <alignment horizontal="center" vertical="center"/>
    </xf>
    <xf numFmtId="0" fontId="0" fillId="2" borderId="1" xfId="0" applyFill="1" applyBorder="1" applyAlignment="1">
      <alignment horizontal="left"/>
    </xf>
    <xf numFmtId="0" fontId="0" fillId="2" borderId="2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2" borderId="5" xfId="0" applyFill="1" applyBorder="1" applyAlignment="1">
      <alignment horizontal="left"/>
    </xf>
    <xf numFmtId="0" fontId="0" fillId="2" borderId="6" xfId="0" applyFill="1" applyBorder="1" applyAlignment="1">
      <alignment horizontal="left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left"/>
    </xf>
    <xf numFmtId="0" fontId="0" fillId="2" borderId="4" xfId="0" applyFill="1" applyBorder="1" applyAlignment="1">
      <alignment horizontal="left" wrapText="1"/>
    </xf>
    <xf numFmtId="0" fontId="0" fillId="2" borderId="5" xfId="0" applyFill="1" applyBorder="1" applyAlignment="1">
      <alignment horizontal="left" wrapText="1"/>
    </xf>
    <xf numFmtId="0" fontId="0" fillId="2" borderId="6" xfId="0" applyFill="1" applyBorder="1" applyAlignment="1">
      <alignment horizontal="left" wrapText="1"/>
    </xf>
    <xf numFmtId="0" fontId="0" fillId="2" borderId="49" xfId="0" applyFill="1" applyBorder="1" applyAlignment="1">
      <alignment horizontal="left" wrapText="1"/>
    </xf>
    <xf numFmtId="0" fontId="0" fillId="2" borderId="50" xfId="0" applyFill="1" applyBorder="1" applyAlignment="1">
      <alignment horizontal="left" wrapText="1"/>
    </xf>
    <xf numFmtId="0" fontId="0" fillId="2" borderId="51" xfId="0" applyFill="1" applyBorder="1" applyAlignment="1">
      <alignment horizontal="left" wrapText="1"/>
    </xf>
    <xf numFmtId="0" fontId="0" fillId="2" borderId="25" xfId="0" applyFill="1" applyBorder="1" applyAlignment="1">
      <alignment horizontal="left" wrapText="1"/>
    </xf>
    <xf numFmtId="0" fontId="0" fillId="2" borderId="0" xfId="0" applyFill="1" applyBorder="1" applyAlignment="1">
      <alignment horizontal="left" wrapText="1"/>
    </xf>
    <xf numFmtId="0" fontId="0" fillId="2" borderId="26" xfId="0" applyFill="1" applyBorder="1" applyAlignment="1">
      <alignment horizontal="left" wrapText="1"/>
    </xf>
    <xf numFmtId="0" fontId="0" fillId="2" borderId="27" xfId="0" applyFill="1" applyBorder="1" applyAlignment="1">
      <alignment horizontal="left" wrapText="1"/>
    </xf>
    <xf numFmtId="0" fontId="0" fillId="2" borderId="28" xfId="0" applyFill="1" applyBorder="1" applyAlignment="1">
      <alignment horizontal="left" wrapText="1"/>
    </xf>
    <xf numFmtId="0" fontId="0" fillId="2" borderId="29" xfId="0" applyFill="1" applyBorder="1" applyAlignment="1">
      <alignment horizontal="left" wrapText="1"/>
    </xf>
    <xf numFmtId="0" fontId="4" fillId="2" borderId="44" xfId="0" applyFont="1" applyFill="1" applyBorder="1" applyAlignment="1">
      <alignment horizontal="center" vertical="center" wrapText="1"/>
    </xf>
    <xf numFmtId="0" fontId="4" fillId="2" borderId="46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/>
    </xf>
    <xf numFmtId="0" fontId="4" fillId="2" borderId="7" xfId="0" applyFont="1" applyFill="1" applyBorder="1" applyAlignment="1">
      <alignment horizontal="left"/>
    </xf>
    <xf numFmtId="0" fontId="15" fillId="0" borderId="44" xfId="0" applyFont="1" applyBorder="1" applyAlignment="1">
      <alignment horizontal="center" vertical="center" wrapText="1"/>
    </xf>
    <xf numFmtId="0" fontId="15" fillId="0" borderId="45" xfId="0" applyFont="1" applyBorder="1" applyAlignment="1">
      <alignment horizontal="center" vertical="center" wrapText="1"/>
    </xf>
    <xf numFmtId="0" fontId="15" fillId="0" borderId="46" xfId="0" applyFont="1" applyBorder="1" applyAlignment="1">
      <alignment horizontal="center" vertical="center" wrapText="1"/>
    </xf>
    <xf numFmtId="0" fontId="14" fillId="0" borderId="47" xfId="0" applyFont="1" applyBorder="1" applyAlignment="1">
      <alignment horizontal="center" vertical="center" wrapText="1"/>
    </xf>
    <xf numFmtId="0" fontId="14" fillId="0" borderId="45" xfId="0" applyFont="1" applyBorder="1" applyAlignment="1">
      <alignment horizontal="center" vertical="center" wrapText="1"/>
    </xf>
    <xf numFmtId="0" fontId="14" fillId="0" borderId="46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wrapText="1"/>
    </xf>
    <xf numFmtId="0" fontId="4" fillId="2" borderId="7" xfId="0" applyFont="1" applyFill="1" applyBorder="1" applyAlignment="1">
      <alignment horizontal="center" wrapText="1"/>
    </xf>
    <xf numFmtId="43" fontId="4" fillId="2" borderId="3" xfId="3" applyNumberFormat="1" applyFont="1" applyFill="1" applyBorder="1" applyAlignment="1" applyProtection="1">
      <alignment horizontal="center" wrapText="1"/>
    </xf>
    <xf numFmtId="43" fontId="4" fillId="2" borderId="9" xfId="3" applyNumberFormat="1" applyFont="1" applyFill="1" applyBorder="1" applyAlignment="1" applyProtection="1">
      <alignment horizontal="center" wrapText="1"/>
    </xf>
    <xf numFmtId="0" fontId="4" fillId="2" borderId="17" xfId="0" applyFont="1" applyFill="1" applyBorder="1" applyAlignment="1">
      <alignment horizontal="left"/>
    </xf>
    <xf numFmtId="43" fontId="4" fillId="2" borderId="20" xfId="3" applyNumberFormat="1" applyFont="1" applyFill="1" applyBorder="1" applyAlignment="1" applyProtection="1">
      <alignment horizontal="center" wrapText="1"/>
    </xf>
    <xf numFmtId="43" fontId="4" fillId="2" borderId="19" xfId="3" applyNumberFormat="1" applyFont="1" applyFill="1" applyBorder="1" applyAlignment="1" applyProtection="1">
      <alignment horizontal="center" wrapText="1"/>
    </xf>
    <xf numFmtId="43" fontId="4" fillId="2" borderId="5" xfId="3" applyNumberFormat="1" applyFont="1" applyFill="1" applyBorder="1" applyAlignment="1" applyProtection="1">
      <alignment horizontal="center" wrapText="1"/>
    </xf>
    <xf numFmtId="43" fontId="4" fillId="2" borderId="6" xfId="3" applyNumberFormat="1" applyFont="1" applyFill="1" applyBorder="1" applyAlignment="1" applyProtection="1">
      <alignment horizontal="center" wrapText="1"/>
    </xf>
    <xf numFmtId="43" fontId="4" fillId="2" borderId="11" xfId="3" applyNumberFormat="1" applyFont="1" applyFill="1" applyBorder="1" applyAlignment="1" applyProtection="1">
      <alignment horizontal="center" wrapText="1"/>
    </xf>
    <xf numFmtId="43" fontId="4" fillId="2" borderId="13" xfId="3" applyNumberFormat="1" applyFont="1" applyFill="1" applyBorder="1" applyAlignment="1" applyProtection="1">
      <alignment horizontal="center" wrapText="1"/>
    </xf>
    <xf numFmtId="43" fontId="4" fillId="2" borderId="14" xfId="3" applyNumberFormat="1" applyFont="1" applyFill="1" applyBorder="1" applyAlignment="1" applyProtection="1">
      <alignment horizontal="center" wrapText="1"/>
    </xf>
    <xf numFmtId="43" fontId="4" fillId="2" borderId="15" xfId="3" applyNumberFormat="1" applyFont="1" applyFill="1" applyBorder="1" applyAlignment="1" applyProtection="1">
      <alignment horizontal="center" wrapText="1"/>
    </xf>
    <xf numFmtId="43" fontId="4" fillId="2" borderId="16" xfId="3" applyNumberFormat="1" applyFont="1" applyFill="1" applyBorder="1" applyAlignment="1" applyProtection="1">
      <alignment horizontal="center" wrapText="1"/>
    </xf>
    <xf numFmtId="43" fontId="4" fillId="2" borderId="21" xfId="3" applyNumberFormat="1" applyFont="1" applyFill="1" applyBorder="1" applyAlignment="1" applyProtection="1">
      <alignment horizontal="center" wrapText="1"/>
    </xf>
    <xf numFmtId="43" fontId="4" fillId="2" borderId="18" xfId="3" applyNumberFormat="1" applyFont="1" applyFill="1" applyBorder="1" applyAlignment="1" applyProtection="1">
      <alignment horizontal="center" wrapText="1"/>
    </xf>
    <xf numFmtId="0" fontId="4" fillId="2" borderId="10" xfId="0" applyFont="1" applyFill="1" applyBorder="1" applyAlignment="1">
      <alignment horizontal="left"/>
    </xf>
    <xf numFmtId="0" fontId="12" fillId="0" borderId="4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wrapText="1"/>
    </xf>
    <xf numFmtId="0" fontId="4" fillId="2" borderId="17" xfId="0" applyFont="1" applyFill="1" applyBorder="1" applyAlignment="1">
      <alignment horizontal="center" wrapText="1"/>
    </xf>
    <xf numFmtId="0" fontId="12" fillId="0" borderId="10" xfId="0" applyFont="1" applyBorder="1" applyAlignment="1">
      <alignment horizontal="center" vertical="center" wrapText="1"/>
    </xf>
  </cellXfs>
  <cellStyles count="5">
    <cellStyle name="Comma" xfId="1" builtinId="3"/>
    <cellStyle name="Currency" xfId="2" builtinId="4"/>
    <cellStyle name="Hyperlink" xfId="3" builtinId="8"/>
    <cellStyle name="Normal" xfId="0" builtinId="0"/>
    <cellStyle name="Percent" xfId="4" builtinId="5"/>
  </cellStyles>
  <dxfs count="0"/>
  <tableStyles count="0" defaultTableStyle="TableStyleMedium9" defaultPivotStyle="PivotStyleLight16"/>
  <colors>
    <mruColors>
      <color rgb="FFCCFF99"/>
      <color rgb="FFCCFFCC"/>
      <color rgb="FF99FF66"/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http://www.facebook.com/jogaod20" TargetMode="External"/><Relationship Id="rId7" Type="http://schemas.openxmlformats.org/officeDocument/2006/relationships/hyperlink" Target="https://bit.ly/jd20yt" TargetMode="External"/><Relationship Id="rId12" Type="http://schemas.openxmlformats.org/officeDocument/2006/relationships/image" Target="../media/image6.png"/><Relationship Id="rId2" Type="http://schemas.openxmlformats.org/officeDocument/2006/relationships/image" Target="../media/image1.png"/><Relationship Id="rId1" Type="http://schemas.openxmlformats.org/officeDocument/2006/relationships/hyperlink" Target="http://www.jogaod20.com" TargetMode="External"/><Relationship Id="rId6" Type="http://schemas.openxmlformats.org/officeDocument/2006/relationships/image" Target="../media/image3.png"/><Relationship Id="rId11" Type="http://schemas.openxmlformats.org/officeDocument/2006/relationships/hyperlink" Target="http://www.twitter.com/jogaod20" TargetMode="External"/><Relationship Id="rId5" Type="http://schemas.openxmlformats.org/officeDocument/2006/relationships/hyperlink" Target="http://www.twitch.tv/jogaod20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://www.instagram.com/jogaod2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23</xdr:row>
      <xdr:rowOff>0</xdr:rowOff>
    </xdr:from>
    <xdr:to>
      <xdr:col>4</xdr:col>
      <xdr:colOff>9525</xdr:colOff>
      <xdr:row>23</xdr:row>
      <xdr:rowOff>1588</xdr:rowOff>
    </xdr:to>
    <xdr:cxnSp macro="">
      <xdr:nvCxnSpPr>
        <xdr:cNvPr id="3" name="Straight Connector 2"/>
        <xdr:cNvCxnSpPr/>
      </xdr:nvCxnSpPr>
      <xdr:spPr>
        <a:xfrm>
          <a:off x="619125" y="4572000"/>
          <a:ext cx="1828800" cy="1588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</xdr:colOff>
      <xdr:row>22</xdr:row>
      <xdr:rowOff>175673</xdr:rowOff>
    </xdr:from>
    <xdr:to>
      <xdr:col>1</xdr:col>
      <xdr:colOff>798</xdr:colOff>
      <xdr:row>24</xdr:row>
      <xdr:rowOff>60580</xdr:rowOff>
    </xdr:to>
    <xdr:cxnSp macro="">
      <xdr:nvCxnSpPr>
        <xdr:cNvPr id="5" name="Straight Arrow Connector 4"/>
        <xdr:cNvCxnSpPr/>
      </xdr:nvCxnSpPr>
      <xdr:spPr>
        <a:xfrm rot="5400000">
          <a:off x="477046" y="4689728"/>
          <a:ext cx="265907" cy="797"/>
        </a:xfrm>
        <a:prstGeom prst="straightConnector1">
          <a:avLst/>
        </a:prstGeom>
        <a:ln w="28575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10</xdr:col>
      <xdr:colOff>466725</xdr:colOff>
      <xdr:row>0</xdr:row>
      <xdr:rowOff>0</xdr:rowOff>
    </xdr:from>
    <xdr:to>
      <xdr:col>14</xdr:col>
      <xdr:colOff>285750</xdr:colOff>
      <xdr:row>11</xdr:row>
      <xdr:rowOff>161925</xdr:rowOff>
    </xdr:to>
    <xdr:pic>
      <xdr:nvPicPr>
        <xdr:cNvPr id="9" name="Picture 8" descr="D20.pn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562725" y="0"/>
          <a:ext cx="2257425" cy="2257425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</xdr:colOff>
      <xdr:row>15</xdr:row>
      <xdr:rowOff>104775</xdr:rowOff>
    </xdr:from>
    <xdr:to>
      <xdr:col>1</xdr:col>
      <xdr:colOff>591348</xdr:colOff>
      <xdr:row>21</xdr:row>
      <xdr:rowOff>13200</xdr:rowOff>
    </xdr:to>
    <xdr:pic>
      <xdr:nvPicPr>
        <xdr:cNvPr id="10" name="Picture 9" descr="Facebook.png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7150" y="2962275"/>
          <a:ext cx="1143798" cy="1080000"/>
        </a:xfrm>
        <a:prstGeom prst="rect">
          <a:avLst/>
        </a:prstGeom>
      </xdr:spPr>
    </xdr:pic>
    <xdr:clientData/>
  </xdr:twoCellAnchor>
  <xdr:twoCellAnchor editAs="oneCell">
    <xdr:from>
      <xdr:col>7</xdr:col>
      <xdr:colOff>99975</xdr:colOff>
      <xdr:row>15</xdr:row>
      <xdr:rowOff>99975</xdr:rowOff>
    </xdr:from>
    <xdr:to>
      <xdr:col>9</xdr:col>
      <xdr:colOff>15459</xdr:colOff>
      <xdr:row>21</xdr:row>
      <xdr:rowOff>8400</xdr:rowOff>
    </xdr:to>
    <xdr:pic>
      <xdr:nvPicPr>
        <xdr:cNvPr id="12" name="Picture 11" descr="Twitch.png">
          <a:hlinkClick xmlns:r="http://schemas.openxmlformats.org/officeDocument/2006/relationships" r:id="rId5"/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4367175" y="2957475"/>
          <a:ext cx="1134684" cy="1080000"/>
        </a:xfrm>
        <a:prstGeom prst="rect">
          <a:avLst/>
        </a:prstGeom>
      </xdr:spPr>
    </xdr:pic>
    <xdr:clientData/>
  </xdr:twoCellAnchor>
  <xdr:twoCellAnchor editAs="oneCell">
    <xdr:from>
      <xdr:col>9</xdr:col>
      <xdr:colOff>304725</xdr:colOff>
      <xdr:row>15</xdr:row>
      <xdr:rowOff>104700</xdr:rowOff>
    </xdr:from>
    <xdr:to>
      <xdr:col>11</xdr:col>
      <xdr:colOff>253974</xdr:colOff>
      <xdr:row>21</xdr:row>
      <xdr:rowOff>13125</xdr:rowOff>
    </xdr:to>
    <xdr:pic>
      <xdr:nvPicPr>
        <xdr:cNvPr id="14" name="Picture 13" descr="Youtube.png">
          <a:hlinkClick xmlns:r="http://schemas.openxmlformats.org/officeDocument/2006/relationships" r:id="rId7"/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5791125" y="2962200"/>
          <a:ext cx="1168449" cy="1080000"/>
        </a:xfrm>
        <a:prstGeom prst="rect">
          <a:avLst/>
        </a:prstGeom>
      </xdr:spPr>
    </xdr:pic>
    <xdr:clientData/>
  </xdr:twoCellAnchor>
  <xdr:twoCellAnchor editAs="oneCell">
    <xdr:from>
      <xdr:col>2</xdr:col>
      <xdr:colOff>216675</xdr:colOff>
      <xdr:row>15</xdr:row>
      <xdr:rowOff>150000</xdr:rowOff>
    </xdr:from>
    <xdr:to>
      <xdr:col>4</xdr:col>
      <xdr:colOff>155937</xdr:colOff>
      <xdr:row>21</xdr:row>
      <xdr:rowOff>58425</xdr:rowOff>
    </xdr:to>
    <xdr:pic>
      <xdr:nvPicPr>
        <xdr:cNvPr id="15" name="Picture 14" descr="Instagram.png">
          <a:hlinkClick xmlns:r="http://schemas.openxmlformats.org/officeDocument/2006/relationships" r:id="rId9"/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1435875" y="3007500"/>
          <a:ext cx="1158462" cy="1080000"/>
        </a:xfrm>
        <a:prstGeom prst="rect">
          <a:avLst/>
        </a:prstGeom>
      </xdr:spPr>
    </xdr:pic>
    <xdr:clientData/>
  </xdr:twoCellAnchor>
  <xdr:twoCellAnchor editAs="oneCell">
    <xdr:from>
      <xdr:col>4</xdr:col>
      <xdr:colOff>459525</xdr:colOff>
      <xdr:row>15</xdr:row>
      <xdr:rowOff>97575</xdr:rowOff>
    </xdr:from>
    <xdr:to>
      <xdr:col>6</xdr:col>
      <xdr:colOff>408774</xdr:colOff>
      <xdr:row>21</xdr:row>
      <xdr:rowOff>6000</xdr:rowOff>
    </xdr:to>
    <xdr:pic>
      <xdr:nvPicPr>
        <xdr:cNvPr id="16" name="Picture 15" descr="Twitter.png">
          <a:hlinkClick xmlns:r="http://schemas.openxmlformats.org/officeDocument/2006/relationships" r:id="rId11"/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2897925" y="2955075"/>
          <a:ext cx="1168449" cy="108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3" Type="http://schemas.openxmlformats.org/officeDocument/2006/relationships/hyperlink" Target="https://nerdz.etc.br/" TargetMode="External"/><Relationship Id="rId18" Type="http://schemas.openxmlformats.org/officeDocument/2006/relationships/hyperlink" Target="https://www.tabernadodragao.com.br/product/sangue-em-ferelden-dragon-age-rpg/" TargetMode="External"/><Relationship Id="rId26" Type="http://schemas.openxmlformats.org/officeDocument/2006/relationships/hyperlink" Target="https://lojanerdz.com.br/produto/dragon-age-rpg/" TargetMode="External"/><Relationship Id="rId39" Type="http://schemas.openxmlformats.org/officeDocument/2006/relationships/hyperlink" Target="https://www3.livrariacultura.com.br/dragon-age-rpg-conjunto-2-30231707/p" TargetMode="External"/><Relationship Id="rId3" Type="http://schemas.openxmlformats.org/officeDocument/2006/relationships/hyperlink" Target="http://retropunk.net/store/" TargetMode="External"/><Relationship Id="rId21" Type="http://schemas.openxmlformats.org/officeDocument/2006/relationships/hyperlink" Target="http://rpgmaisbarato.com/p/sangue-em-ferelden/" TargetMode="External"/><Relationship Id="rId34" Type="http://schemas.openxmlformats.org/officeDocument/2006/relationships/hyperlink" Target="https://www.martinsfontespaulista.com.br/dragon-age-rpg--807852/p" TargetMode="External"/><Relationship Id="rId42" Type="http://schemas.openxmlformats.org/officeDocument/2006/relationships/hyperlink" Target="http://amzn.to/2GRjqlF" TargetMode="External"/><Relationship Id="rId47" Type="http://schemas.openxmlformats.org/officeDocument/2006/relationships/hyperlink" Target="http://rpgmaisbarato.com/p/sangue-em-ferelden/" TargetMode="External"/><Relationship Id="rId50" Type="http://schemas.openxmlformats.org/officeDocument/2006/relationships/hyperlink" Target="http://rpgmaisbarato.com/p/dragon-age-rpg-kit-do-mestre/" TargetMode="External"/><Relationship Id="rId7" Type="http://schemas.openxmlformats.org/officeDocument/2006/relationships/hyperlink" Target="https://www.americanas.com.br/" TargetMode="External"/><Relationship Id="rId12" Type="http://schemas.openxmlformats.org/officeDocument/2006/relationships/hyperlink" Target="../../AppData/Roaming/Microsoft/AppData/Roaming/Microsoft/Excel/saraiva.com.br" TargetMode="External"/><Relationship Id="rId17" Type="http://schemas.openxmlformats.org/officeDocument/2006/relationships/hyperlink" Target="https://www.bravojogos.com.br/" TargetMode="External"/><Relationship Id="rId25" Type="http://schemas.openxmlformats.org/officeDocument/2006/relationships/hyperlink" Target="https://livrariavanguarda.f1b2c.com.br/produto/cronicas-de-thedas-25831" TargetMode="External"/><Relationship Id="rId33" Type="http://schemas.openxmlformats.org/officeDocument/2006/relationships/hyperlink" Target="https://jamboeditora.com.br/produto/pacote-dragon-age-rpg/" TargetMode="External"/><Relationship Id="rId38" Type="http://schemas.openxmlformats.org/officeDocument/2006/relationships/hyperlink" Target="https://www3.livrariacultura.com.br/dragon-age-rpg-46421253/p" TargetMode="External"/><Relationship Id="rId46" Type="http://schemas.openxmlformats.org/officeDocument/2006/relationships/hyperlink" Target="http://rpgmaisbarato.com/" TargetMode="External"/><Relationship Id="rId2" Type="http://schemas.openxmlformats.org/officeDocument/2006/relationships/hyperlink" Target="http://www.livrariascuritiba.com.br/" TargetMode="External"/><Relationship Id="rId16" Type="http://schemas.openxmlformats.org/officeDocument/2006/relationships/hyperlink" Target="https://www.lojameeplebrjogos.com.br/" TargetMode="External"/><Relationship Id="rId20" Type="http://schemas.openxmlformats.org/officeDocument/2006/relationships/hyperlink" Target="https://click.linksynergy.com/deeplink?id=j8Om*52VGnE&amp;mid=42758&amp;murl=https%3A%2F%2Fwww.americanas.com.br%2Fproduto%2F111813995%2Flivro-sangue-em-ferelden%3Fpfm_carac%3Drpg%26pfm_index%3D74%26pfm_page%3Dsearch%26pfm_pos%3Dgrid%26pfm_type%3Dsearch_page%2520" TargetMode="External"/><Relationship Id="rId29" Type="http://schemas.openxmlformats.org/officeDocument/2006/relationships/hyperlink" Target="https://jamboeditora.com.br/produto/cronicas-de-thedas-2/" TargetMode="External"/><Relationship Id="rId41" Type="http://schemas.openxmlformats.org/officeDocument/2006/relationships/hyperlink" Target="http://amzn.to/2pvldW2" TargetMode="External"/><Relationship Id="rId1" Type="http://schemas.openxmlformats.org/officeDocument/2006/relationships/hyperlink" Target="http://rpgmaisbarato.com/" TargetMode="External"/><Relationship Id="rId6" Type="http://schemas.openxmlformats.org/officeDocument/2006/relationships/hyperlink" Target="https://www.ludoteca.com.br/" TargetMode="External"/><Relationship Id="rId11" Type="http://schemas.openxmlformats.org/officeDocument/2006/relationships/hyperlink" Target="https://www.livrariacultura.com.br/" TargetMode="External"/><Relationship Id="rId24" Type="http://schemas.openxmlformats.org/officeDocument/2006/relationships/hyperlink" Target="http://rpgmaisbarato.com/p/dragon-age-rpg-kit-do-mestre/" TargetMode="External"/><Relationship Id="rId32" Type="http://schemas.openxmlformats.org/officeDocument/2006/relationships/hyperlink" Target="https://jamboeditora.com.br/produto/dragon-age-rpg-kit-do-mestre/" TargetMode="External"/><Relationship Id="rId37" Type="http://schemas.openxmlformats.org/officeDocument/2006/relationships/hyperlink" Target="https://www.martinsfontespaulista.com.br/sangue-em-ferelden-780748/p" TargetMode="External"/><Relationship Id="rId40" Type="http://schemas.openxmlformats.org/officeDocument/2006/relationships/hyperlink" Target="http://amzn.to/2GQDdBT" TargetMode="External"/><Relationship Id="rId45" Type="http://schemas.openxmlformats.org/officeDocument/2006/relationships/hyperlink" Target="http://amzn.to/2HVUJE9" TargetMode="External"/><Relationship Id="rId5" Type="http://schemas.openxmlformats.org/officeDocument/2006/relationships/hyperlink" Target="https://www.bodogami.com.br/" TargetMode="External"/><Relationship Id="rId15" Type="http://schemas.openxmlformats.org/officeDocument/2006/relationships/hyperlink" Target="https://www.secular-games.com/loja/produto/psirun-pre-venda/" TargetMode="External"/><Relationship Id="rId23" Type="http://schemas.openxmlformats.org/officeDocument/2006/relationships/hyperlink" Target="http://rpgmaisbarato.com/p/cronicas-de-thedas/" TargetMode="External"/><Relationship Id="rId28" Type="http://schemas.openxmlformats.org/officeDocument/2006/relationships/hyperlink" Target="https://lojanerdz.com.br/produto/sangue-em-ferelden/" TargetMode="External"/><Relationship Id="rId36" Type="http://schemas.openxmlformats.org/officeDocument/2006/relationships/hyperlink" Target="https://www.martinsfontespaulista.com.br/dragon-age-rpg---kit-do-mestre-780740/p" TargetMode="External"/><Relationship Id="rId49" Type="http://schemas.openxmlformats.org/officeDocument/2006/relationships/hyperlink" Target="http://rpgmaisbarato.com/p/cronicas-de-thedas/" TargetMode="External"/><Relationship Id="rId10" Type="http://schemas.openxmlformats.org/officeDocument/2006/relationships/hyperlink" Target="https://www.amazon.com.br/" TargetMode="External"/><Relationship Id="rId19" Type="http://schemas.openxmlformats.org/officeDocument/2006/relationships/hyperlink" Target="https://www.americanas.com.br/produto/129126317?pfm_carac=rpg&amp;pfm_index=17&amp;pfm_page=search&amp;pfm_pos=grid&amp;pfm_type=search_page%20" TargetMode="External"/><Relationship Id="rId31" Type="http://schemas.openxmlformats.org/officeDocument/2006/relationships/hyperlink" Target="https://jamboeditora.com.br/produto/sangue-em-ferelden-2/" TargetMode="External"/><Relationship Id="rId44" Type="http://schemas.openxmlformats.org/officeDocument/2006/relationships/hyperlink" Target="http://amzn.to/2GShMjC" TargetMode="External"/><Relationship Id="rId52" Type="http://schemas.openxmlformats.org/officeDocument/2006/relationships/comments" Target="../comments3.xml"/><Relationship Id="rId4" Type="http://schemas.openxmlformats.org/officeDocument/2006/relationships/hyperlink" Target="http://newordereditora.com.br/loja/" TargetMode="External"/><Relationship Id="rId9" Type="http://schemas.openxmlformats.org/officeDocument/2006/relationships/hyperlink" Target="https://www.ciadoslivros.com.br/" TargetMode="External"/><Relationship Id="rId14" Type="http://schemas.openxmlformats.org/officeDocument/2006/relationships/hyperlink" Target="http://www.tabernadodragao.com.br/loja/index.php" TargetMode="External"/><Relationship Id="rId22" Type="http://schemas.openxmlformats.org/officeDocument/2006/relationships/hyperlink" Target="http://rpgmaisbarato.com/p/dragon-age-rpg/" TargetMode="External"/><Relationship Id="rId27" Type="http://schemas.openxmlformats.org/officeDocument/2006/relationships/hyperlink" Target="https://lojanerdz.com.br/produto/cronicas-de-thedas/" TargetMode="External"/><Relationship Id="rId30" Type="http://schemas.openxmlformats.org/officeDocument/2006/relationships/hyperlink" Target="https://jamboeditora.com.br/produto/dragon-age-rpg-2/" TargetMode="External"/><Relationship Id="rId35" Type="http://schemas.openxmlformats.org/officeDocument/2006/relationships/hyperlink" Target="https://www.martinsfontespaulista.com.br/dragon-age-rpg---conjunto-2---rpg-de-fantasia-sombria-780751/p" TargetMode="External"/><Relationship Id="rId43" Type="http://schemas.openxmlformats.org/officeDocument/2006/relationships/hyperlink" Target="http://amzn.to/2ubzlbO" TargetMode="External"/><Relationship Id="rId48" Type="http://schemas.openxmlformats.org/officeDocument/2006/relationships/hyperlink" Target="http://rpgmaisbarato.com/p/dragon-age-rpg/" TargetMode="External"/><Relationship Id="rId8" Type="http://schemas.openxmlformats.org/officeDocument/2006/relationships/hyperlink" Target="https://redbox-editora.xtechcommerce.com/" TargetMode="External"/><Relationship Id="rId51" Type="http://schemas.openxmlformats.org/officeDocument/2006/relationships/vmlDrawing" Target="../drawings/vmlDrawing3.vml"/></Relationships>
</file>

<file path=xl/worksheets/_rels/sheet1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americanas.com.br/produto/19039829/livro-nave-espacial-traveller?DCSext.recom=RR_item_page.rr2-PersonalizedClickCPInCategory&amp;nm_origem=rec_item_page.rr2-PersonalizedClickCPInCategory&amp;nm_ranking_rec=4" TargetMode="External"/><Relationship Id="rId117" Type="http://schemas.openxmlformats.org/officeDocument/2006/relationships/hyperlink" Target="https://jamboeditora.com.br/produto/pre-venda-ff-05-a-cidade-dos-ladroes-2a-edicao/" TargetMode="External"/><Relationship Id="rId21" Type="http://schemas.openxmlformats.org/officeDocument/2006/relationships/hyperlink" Target="https://www.americanas.com.br/produto/114018292/livro-exercitos-da-morte?DCSext.recom=RR_item_page.rr1-ClickCP&amp;nm_origem=rec_item_page.rr1-ClickCP&amp;nm_ranking_rec=4" TargetMode="External"/><Relationship Id="rId42" Type="http://schemas.openxmlformats.org/officeDocument/2006/relationships/hyperlink" Target="https://livrariavanguarda.f1b2c.com.br/produto/ff-19-sangue-de-zumbis-27515" TargetMode="External"/><Relationship Id="rId47" Type="http://schemas.openxmlformats.org/officeDocument/2006/relationships/hyperlink" Target="https://livrariavanguarda.f1b2c.com.br/produto/ff-10-desafio-dos-campeoes-66462" TargetMode="External"/><Relationship Id="rId63" Type="http://schemas.openxmlformats.org/officeDocument/2006/relationships/hyperlink" Target="https://lojanerdz.com.br/produto/ff-10-desafio-dos-campeoes/" TargetMode="External"/><Relationship Id="rId68" Type="http://schemas.openxmlformats.org/officeDocument/2006/relationships/hyperlink" Target="https://lojanerdz.com.br/produto/o-labirinto-de-tapista/" TargetMode="External"/><Relationship Id="rId84" Type="http://schemas.openxmlformats.org/officeDocument/2006/relationships/hyperlink" Target="https://rpgmaisbarato.com/p/o-labirinto-de-tapista/" TargetMode="External"/><Relationship Id="rId89" Type="http://schemas.openxmlformats.org/officeDocument/2006/relationships/hyperlink" Target="https://www.bravojogos.com.br/zumbis" TargetMode="External"/><Relationship Id="rId112" Type="http://schemas.openxmlformats.org/officeDocument/2006/relationships/hyperlink" Target="https://jamboeditora.com.br/produto/ff-19-%c2%97-sangue-de-zumbis/" TargetMode="External"/><Relationship Id="rId133" Type="http://schemas.openxmlformats.org/officeDocument/2006/relationships/hyperlink" Target="https://livrariavanguarda.f1b2c.com.br/produto/alice-no-pais-dos-pesadelos-145965" TargetMode="External"/><Relationship Id="rId138" Type="http://schemas.openxmlformats.org/officeDocument/2006/relationships/hyperlink" Target="https://lojanerdz.com.br/produto/ff-07-a-mansao-do-inferno/" TargetMode="External"/><Relationship Id="rId154" Type="http://schemas.openxmlformats.org/officeDocument/2006/relationships/hyperlink" Target="https://www.martinsfontespaulista.com.br/sangue-de-zumbis---ff-19-812134/p" TargetMode="External"/><Relationship Id="rId159" Type="http://schemas.openxmlformats.org/officeDocument/2006/relationships/hyperlink" Target="https://www.martinsfontespaulista.com.br/espada-do-samurai--a---vol-16---colecao-fighting-fantasy-780782/p" TargetMode="External"/><Relationship Id="rId175" Type="http://schemas.openxmlformats.org/officeDocument/2006/relationships/hyperlink" Target="http://amzn.to/2u5k1xC" TargetMode="External"/><Relationship Id="rId170" Type="http://schemas.openxmlformats.org/officeDocument/2006/relationships/hyperlink" Target="http://amzn.to/2puPQeq" TargetMode="External"/><Relationship Id="rId16" Type="http://schemas.openxmlformats.org/officeDocument/2006/relationships/hyperlink" Target="https://www.lojameeplebrjogos.com.br/" TargetMode="External"/><Relationship Id="rId107" Type="http://schemas.openxmlformats.org/officeDocument/2006/relationships/hyperlink" Target="https://jamboeditora.com.br/produto/ff-15-a-nave-espacial-traveller/" TargetMode="External"/><Relationship Id="rId11" Type="http://schemas.openxmlformats.org/officeDocument/2006/relationships/hyperlink" Target="https://www.livrariacultura.com.br/" TargetMode="External"/><Relationship Id="rId32" Type="http://schemas.openxmlformats.org/officeDocument/2006/relationships/hyperlink" Target="https://www.ludoteca.com.br/captive-livro-jogo" TargetMode="External"/><Relationship Id="rId37" Type="http://schemas.openxmlformats.org/officeDocument/2006/relationships/hyperlink" Target="https://www.ciadoslivros.com.br/produto/senhor-das-sombras-o-22479" TargetMode="External"/><Relationship Id="rId53" Type="http://schemas.openxmlformats.org/officeDocument/2006/relationships/hyperlink" Target="https://lojanerdz.com.br/produto/seu-turno/" TargetMode="External"/><Relationship Id="rId58" Type="http://schemas.openxmlformats.org/officeDocument/2006/relationships/hyperlink" Target="https://lojanerdz.com.br/produto/ff-16-a-espada-do-samurai/" TargetMode="External"/><Relationship Id="rId74" Type="http://schemas.openxmlformats.org/officeDocument/2006/relationships/hyperlink" Target="https://lojaludica.com.br/zumbis-livro-jogo.html" TargetMode="External"/><Relationship Id="rId79" Type="http://schemas.openxmlformats.org/officeDocument/2006/relationships/hyperlink" Target="http://rpgmaisbarato.com/p/ilha-do-rei-lagarto/" TargetMode="External"/><Relationship Id="rId102" Type="http://schemas.openxmlformats.org/officeDocument/2006/relationships/hyperlink" Target="https://www.bravojogos.com.br/a-cidade-dos-ladroes-livro-jogo" TargetMode="External"/><Relationship Id="rId123" Type="http://schemas.openxmlformats.org/officeDocument/2006/relationships/hyperlink" Target="https://jamboeditora.com.br/produto/o-senhor-das-sombras-2/" TargetMode="External"/><Relationship Id="rId128" Type="http://schemas.openxmlformats.org/officeDocument/2006/relationships/hyperlink" Target="https://jamboeditora.com.br/produto/ff-11-exercitos-da-morte/" TargetMode="External"/><Relationship Id="rId144" Type="http://schemas.openxmlformats.org/officeDocument/2006/relationships/hyperlink" Target="https://www.livrariascuritiba.com.br/sangue-de-zumbis-jambo-lv415925/p" TargetMode="External"/><Relationship Id="rId149" Type="http://schemas.openxmlformats.org/officeDocument/2006/relationships/hyperlink" Target="https://www.martinsfontespaulista.com.br/ataque-a-khalifor-780775/p" TargetMode="External"/><Relationship Id="rId5" Type="http://schemas.openxmlformats.org/officeDocument/2006/relationships/hyperlink" Target="https://www.bodogami.com.br/" TargetMode="External"/><Relationship Id="rId90" Type="http://schemas.openxmlformats.org/officeDocument/2006/relationships/hyperlink" Target="https://www.bravojogos.com.br/ossos-sangrentos-livro-jogo" TargetMode="External"/><Relationship Id="rId95" Type="http://schemas.openxmlformats.org/officeDocument/2006/relationships/hyperlink" Target="https://www.bravojogos.com.br/alice-no-pais-dos-pesadelos-livo-jogo" TargetMode="External"/><Relationship Id="rId160" Type="http://schemas.openxmlformats.org/officeDocument/2006/relationships/hyperlink" Target="https://www3.livrariacultura.com.br/ff-20-ossos-sangrentos-2000182928/p" TargetMode="External"/><Relationship Id="rId165" Type="http://schemas.openxmlformats.org/officeDocument/2006/relationships/hyperlink" Target="https://www.saraiva.com.br/o-feiticeiro-da-montanha-de-fogo-2865773/p" TargetMode="External"/><Relationship Id="rId181" Type="http://schemas.openxmlformats.org/officeDocument/2006/relationships/hyperlink" Target="http://amzn.to/2pvgl3t" TargetMode="External"/><Relationship Id="rId186" Type="http://schemas.openxmlformats.org/officeDocument/2006/relationships/hyperlink" Target="http://newordereditora.com.br/loja/lirvo-jogo/cercado-por-mortos/" TargetMode="External"/><Relationship Id="rId22" Type="http://schemas.openxmlformats.org/officeDocument/2006/relationships/hyperlink" Target="https://www.americanas.com.br/produto/18930250/feiticeiro-da-montanha-de-fogo-o?DCSext.recom=RR_item_page.rr1-ClickCP&amp;nm_origem=rec_item_page.rr1-ClickCP&amp;nm_ranking_rec=5" TargetMode="External"/><Relationship Id="rId27" Type="http://schemas.openxmlformats.org/officeDocument/2006/relationships/hyperlink" Target="https://www.americanas.com.br/produto/20435718/templo-do-terror-jambo?pfm_carac=rpg&amp;pfm_index=59&amp;pfm_page=search&amp;pfm_pos=grid&amp;pfm_type=search_page%20" TargetMode="External"/><Relationship Id="rId43" Type="http://schemas.openxmlformats.org/officeDocument/2006/relationships/hyperlink" Target="https://livrariavanguarda.f1b2c.com.br/produto/ff-17-guerreiro-das-estradas-11345" TargetMode="External"/><Relationship Id="rId48" Type="http://schemas.openxmlformats.org/officeDocument/2006/relationships/hyperlink" Target="https://livrariavanguarda.f1b2c.com.br/produto/ff-11-exercitos-da-morte-57672" TargetMode="External"/><Relationship Id="rId64" Type="http://schemas.openxmlformats.org/officeDocument/2006/relationships/hyperlink" Target="https://lojanerdz.com.br/produto/ff-09-as-cavernas-da-bruxa-da-neve/" TargetMode="External"/><Relationship Id="rId69" Type="http://schemas.openxmlformats.org/officeDocument/2006/relationships/hyperlink" Target="https://lojanerdz.com.br/produto/o-senhor-das-sombras/" TargetMode="External"/><Relationship Id="rId113" Type="http://schemas.openxmlformats.org/officeDocument/2006/relationships/hyperlink" Target="https://jamboeditora.com.br/produto/ff-20-ossos-sangrentos/" TargetMode="External"/><Relationship Id="rId118" Type="http://schemas.openxmlformats.org/officeDocument/2006/relationships/hyperlink" Target="https://jamboeditora.com.br/produto/viver-ou-morrer-vol-1-3-edicao/" TargetMode="External"/><Relationship Id="rId134" Type="http://schemas.openxmlformats.org/officeDocument/2006/relationships/hyperlink" Target="https://livrariavanguarda.f1b2c.com.br/produto/labirinto-de-tapista-o-129986" TargetMode="External"/><Relationship Id="rId139" Type="http://schemas.openxmlformats.org/officeDocument/2006/relationships/hyperlink" Target="https://lojanerdz.com.br/produto/ff-05-a-cidade-dos-ladroes-2a-edicao/" TargetMode="External"/><Relationship Id="rId80" Type="http://schemas.openxmlformats.org/officeDocument/2006/relationships/hyperlink" Target="http://rpgmaisbarato.com/p/o-templo-do-terror/" TargetMode="External"/><Relationship Id="rId85" Type="http://schemas.openxmlformats.org/officeDocument/2006/relationships/hyperlink" Target="https://rpgmaisbarato.com/p/cidade-dos-ladroes/" TargetMode="External"/><Relationship Id="rId150" Type="http://schemas.openxmlformats.org/officeDocument/2006/relationships/hyperlink" Target="https://www.martinsfontespaulista.com.br/viver-ou-morrer-780783/p" TargetMode="External"/><Relationship Id="rId155" Type="http://schemas.openxmlformats.org/officeDocument/2006/relationships/hyperlink" Target="https://www.martinsfontespaulista.com.br/guerreiro-das-estradas---ff17-785619/p" TargetMode="External"/><Relationship Id="rId171" Type="http://schemas.openxmlformats.org/officeDocument/2006/relationships/hyperlink" Target="http://amzn.to/2GNG2U5" TargetMode="External"/><Relationship Id="rId176" Type="http://schemas.openxmlformats.org/officeDocument/2006/relationships/hyperlink" Target="https://www.amazon.com.br/Porto-do-Perigo-Ian-Livingstone/dp/8583651078/ref=as_li_ss_tl?__mk_pt_BR=%C3%85M%C3%85%C5%BD%C3%95%C3%91&amp;keywords=O+Porto+do+Perigo&amp;qid=1565617656&amp;s=gateway&amp;sr=8-1&amp;linkCode=ll1&amp;tag=jogaod20-20&amp;linkId=2e03f027feeed278cf5772b07ccd5" TargetMode="External"/><Relationship Id="rId12" Type="http://schemas.openxmlformats.org/officeDocument/2006/relationships/hyperlink" Target="../../AppData/Roaming/Microsoft/AppData/Roaming/Microsoft/Excel/saraiva.com.br" TargetMode="External"/><Relationship Id="rId17" Type="http://schemas.openxmlformats.org/officeDocument/2006/relationships/hyperlink" Target="https://www.bravojogos.com.br/" TargetMode="External"/><Relationship Id="rId33" Type="http://schemas.openxmlformats.org/officeDocument/2006/relationships/hyperlink" Target="https://www.ciadoslivros.com.br/produto/exercitos-da-morte-vol-11-serie-fighting-fantasy-14879" TargetMode="External"/><Relationship Id="rId38" Type="http://schemas.openxmlformats.org/officeDocument/2006/relationships/hyperlink" Target="https://www.ciadoslivros.com.br/produto/nave-espacial-traveller-vol-15-serie-fighting-fantasy-22469" TargetMode="External"/><Relationship Id="rId59" Type="http://schemas.openxmlformats.org/officeDocument/2006/relationships/hyperlink" Target="https://lojanerdz.com.br/produto/ff-15-a-nave-espacial-traveller/" TargetMode="External"/><Relationship Id="rId103" Type="http://schemas.openxmlformats.org/officeDocument/2006/relationships/hyperlink" Target="https://www.bravojogos.com.br/none-20306924" TargetMode="External"/><Relationship Id="rId108" Type="http://schemas.openxmlformats.org/officeDocument/2006/relationships/hyperlink" Target="https://jamboeditora.com.br/produto/ff-14-encontro-marcado-com-o-m-e-d-o/" TargetMode="External"/><Relationship Id="rId124" Type="http://schemas.openxmlformats.org/officeDocument/2006/relationships/hyperlink" Target="https://jamboeditora.com.br/produto/ff-01-o-feiticeiro-da-montanha-de-fogo/" TargetMode="External"/><Relationship Id="rId129" Type="http://schemas.openxmlformats.org/officeDocument/2006/relationships/hyperlink" Target="https://jamboeditora.com.br/produto/ff-10-desafio-dos-campeoes/" TargetMode="External"/><Relationship Id="rId54" Type="http://schemas.openxmlformats.org/officeDocument/2006/relationships/hyperlink" Target="https://lojanerdz.com.br/produto/ff-20-ossos-sangrentos/" TargetMode="External"/><Relationship Id="rId70" Type="http://schemas.openxmlformats.org/officeDocument/2006/relationships/hyperlink" Target="https://lojanerdz.com.br/produto/ff-21-uivo-do-lobisomem/" TargetMode="External"/><Relationship Id="rId75" Type="http://schemas.openxmlformats.org/officeDocument/2006/relationships/hyperlink" Target="http://rpgmaisbarato.com/p/sangue-de-zumbis/" TargetMode="External"/><Relationship Id="rId91" Type="http://schemas.openxmlformats.org/officeDocument/2006/relationships/hyperlink" Target="https://www.bravojogos.com.br/sangue-de-zumbis-livro-jogo" TargetMode="External"/><Relationship Id="rId96" Type="http://schemas.openxmlformats.org/officeDocument/2006/relationships/hyperlink" Target="https://www.bravojogos.com.br/guerreiro-das-estradas-livro-jogo" TargetMode="External"/><Relationship Id="rId140" Type="http://schemas.openxmlformats.org/officeDocument/2006/relationships/hyperlink" Target="https://www.livrariascuritiba.com.br/alice-no-pais-dos-pesadelos-jambo-lv459726/p" TargetMode="External"/><Relationship Id="rId145" Type="http://schemas.openxmlformats.org/officeDocument/2006/relationships/hyperlink" Target="https://www.livrariascuritiba.com.br/templo-do-terror-jambo-lv408984/p" TargetMode="External"/><Relationship Id="rId161" Type="http://schemas.openxmlformats.org/officeDocument/2006/relationships/hyperlink" Target="https://www3.livrariacultura.com.br/senhor-das-sombras-o-46349617/p" TargetMode="External"/><Relationship Id="rId166" Type="http://schemas.openxmlformats.org/officeDocument/2006/relationships/hyperlink" Target="https://www.saraiva.com.br/desafio-dos-campeoes-vol-10-/p" TargetMode="External"/><Relationship Id="rId182" Type="http://schemas.openxmlformats.org/officeDocument/2006/relationships/hyperlink" Target="http://amzn.to/2pt7C1A" TargetMode="External"/><Relationship Id="rId187" Type="http://schemas.openxmlformats.org/officeDocument/2006/relationships/vmlDrawing" Target="../drawings/vmlDrawing4.vml"/><Relationship Id="rId1" Type="http://schemas.openxmlformats.org/officeDocument/2006/relationships/hyperlink" Target="http://rpgmaisbarato.com/" TargetMode="External"/><Relationship Id="rId6" Type="http://schemas.openxmlformats.org/officeDocument/2006/relationships/hyperlink" Target="https://www.ludoteca.com.br/" TargetMode="External"/><Relationship Id="rId23" Type="http://schemas.openxmlformats.org/officeDocument/2006/relationships/hyperlink" Target="https://www.americanas.com.br/produto/123005557/livro-encontro-marcado-com-o-m.e.d.o.?DCSext.recom=RR_item_page.rr1-ClickCP&amp;nm_origem=rec_item_page.rr1-ClickCP&amp;nm_ranking_rec=3" TargetMode="External"/><Relationship Id="rId28" Type="http://schemas.openxmlformats.org/officeDocument/2006/relationships/hyperlink" Target="https://www.americanas.com.br/produto/111827668/livro-criatura-selvagem?pfm_carac=rpg&amp;pfm_index=68&amp;pfm_page=search&amp;pfm_pos=grid&amp;pfm_type=search_page%20" TargetMode="External"/><Relationship Id="rId49" Type="http://schemas.openxmlformats.org/officeDocument/2006/relationships/hyperlink" Target="https://livrariavanguarda.f1b2c.com.br/produto/ff-03-a-masmorra-da-morte-105772" TargetMode="External"/><Relationship Id="rId114" Type="http://schemas.openxmlformats.org/officeDocument/2006/relationships/hyperlink" Target="https://jamboeditora.com.br/produto/ff-21-uivo-do-lobisomem/" TargetMode="External"/><Relationship Id="rId119" Type="http://schemas.openxmlformats.org/officeDocument/2006/relationships/hyperlink" Target="https://jamboeditora.com.br/produto/ff-07-a-mansao-do-inferno/" TargetMode="External"/><Relationship Id="rId44" Type="http://schemas.openxmlformats.org/officeDocument/2006/relationships/hyperlink" Target="https://livrariavanguarda.f1b2c.com.br/produto/ff-15-nave-espacial-traveller-47187" TargetMode="External"/><Relationship Id="rId60" Type="http://schemas.openxmlformats.org/officeDocument/2006/relationships/hyperlink" Target="https://lojanerdz.com.br/produto/ff-14-encontro-marcado-com-o-m-e-d-o/" TargetMode="External"/><Relationship Id="rId65" Type="http://schemas.openxmlformats.org/officeDocument/2006/relationships/hyperlink" Target="https://lojanerdz.com.br/produto/ff-03-a-masmorra-da-morte/" TargetMode="External"/><Relationship Id="rId81" Type="http://schemas.openxmlformats.org/officeDocument/2006/relationships/hyperlink" Target="http://rpgmaisbarato.com/p/nave-espacial-traveller/" TargetMode="External"/><Relationship Id="rId86" Type="http://schemas.openxmlformats.org/officeDocument/2006/relationships/hyperlink" Target="https://rpgmaisbarato.com/p/livro-jogo-alice-pais-pesadelos/" TargetMode="External"/><Relationship Id="rId130" Type="http://schemas.openxmlformats.org/officeDocument/2006/relationships/hyperlink" Target="https://jamboeditora.com.br/produto/ff-09-as-cavernas-da-bruxa-da-neve/" TargetMode="External"/><Relationship Id="rId135" Type="http://schemas.openxmlformats.org/officeDocument/2006/relationships/hyperlink" Target="https://lojanerdz.com.br/produto/ff-08-a-floresta-da-destruicao/" TargetMode="External"/><Relationship Id="rId151" Type="http://schemas.openxmlformats.org/officeDocument/2006/relationships/hyperlink" Target="https://www.martinsfontespaulista.com.br/cidade-dos-ladroes--a-624894/p" TargetMode="External"/><Relationship Id="rId156" Type="http://schemas.openxmlformats.org/officeDocument/2006/relationships/hyperlink" Target="https://www.martinsfontespaulista.com.br/ff-15---nave-espacial-traveller-784286/p" TargetMode="External"/><Relationship Id="rId177" Type="http://schemas.openxmlformats.org/officeDocument/2006/relationships/hyperlink" Target="http://amzn.to/2GgryP3" TargetMode="External"/><Relationship Id="rId172" Type="http://schemas.openxmlformats.org/officeDocument/2006/relationships/hyperlink" Target="http://amzn.to/2DJrRfK" TargetMode="External"/><Relationship Id="rId13" Type="http://schemas.openxmlformats.org/officeDocument/2006/relationships/hyperlink" Target="https://nerdz.etc.br/" TargetMode="External"/><Relationship Id="rId18" Type="http://schemas.openxmlformats.org/officeDocument/2006/relationships/hyperlink" Target="https://www.americanas.com.br/produto/117334611/livro-a-ilha-do-rei-lagarto-edicao-especial-30-anos?pfm_carac=rpg&amp;pfm_index=40&amp;pfm_page=search&amp;pfm_pos=grid&amp;pfm_type=search_page%20" TargetMode="External"/><Relationship Id="rId39" Type="http://schemas.openxmlformats.org/officeDocument/2006/relationships/hyperlink" Target="https://livrariavanguarda.f1b2c.com.br/produto/ff-21-uivo-do-lobisomem-134503" TargetMode="External"/><Relationship Id="rId109" Type="http://schemas.openxmlformats.org/officeDocument/2006/relationships/hyperlink" Target="https://jamboeditora.com.br/produto/ff-13-a-ilha-do-rei-lagarto/" TargetMode="External"/><Relationship Id="rId34" Type="http://schemas.openxmlformats.org/officeDocument/2006/relationships/hyperlink" Target="https://www.ciadoslivros.com.br/produto/viver-ou-morrer-21146" TargetMode="External"/><Relationship Id="rId50" Type="http://schemas.openxmlformats.org/officeDocument/2006/relationships/hyperlink" Target="https://livrariavanguarda.f1b2c.com.br/produto/ff-16-a-espada-do-samurai-12326" TargetMode="External"/><Relationship Id="rId55" Type="http://schemas.openxmlformats.org/officeDocument/2006/relationships/hyperlink" Target="https://lojanerdz.com.br/produto/ff-19-sangue-de-zumbis/" TargetMode="External"/><Relationship Id="rId76" Type="http://schemas.openxmlformats.org/officeDocument/2006/relationships/hyperlink" Target="http://rpgmaisbarato.com/p/guerreiro-das-estradas/" TargetMode="External"/><Relationship Id="rId97" Type="http://schemas.openxmlformats.org/officeDocument/2006/relationships/hyperlink" Target="https://www.bravojogos.com.br/ataque-a-khalifor-livro-jogo-gratis-2-dados-d6" TargetMode="External"/><Relationship Id="rId104" Type="http://schemas.openxmlformats.org/officeDocument/2006/relationships/hyperlink" Target="https://www.bravojogos.com.br/captive" TargetMode="External"/><Relationship Id="rId120" Type="http://schemas.openxmlformats.org/officeDocument/2006/relationships/hyperlink" Target="https://jamboeditora.com.br/produto/alice-no-pais-dos-pesadelos/" TargetMode="External"/><Relationship Id="rId125" Type="http://schemas.openxmlformats.org/officeDocument/2006/relationships/hyperlink" Target="https://jamboeditora.com.br/produto/ff-08-a-floresta-da-destruicao/" TargetMode="External"/><Relationship Id="rId141" Type="http://schemas.openxmlformats.org/officeDocument/2006/relationships/hyperlink" Target="https://www.livrariascuritiba.com.br/ff-22-o-porto-do-perigo-jambo-lv450919/p" TargetMode="External"/><Relationship Id="rId146" Type="http://schemas.openxmlformats.org/officeDocument/2006/relationships/hyperlink" Target="https://www.livrariascuritiba.com.br/ilha-do-rei-lagarto-a-jambo-lv400562/p" TargetMode="External"/><Relationship Id="rId167" Type="http://schemas.openxmlformats.org/officeDocument/2006/relationships/hyperlink" Target="http://amzn.to/2GbeSsG" TargetMode="External"/><Relationship Id="rId188" Type="http://schemas.openxmlformats.org/officeDocument/2006/relationships/comments" Target="../comments4.xml"/><Relationship Id="rId7" Type="http://schemas.openxmlformats.org/officeDocument/2006/relationships/hyperlink" Target="https://www.americanas.com.br/" TargetMode="External"/><Relationship Id="rId71" Type="http://schemas.openxmlformats.org/officeDocument/2006/relationships/hyperlink" Target="https://lojanerdz.com.br/produto/ff-22-o-porto-do-perigo-pre-venda/" TargetMode="External"/><Relationship Id="rId92" Type="http://schemas.openxmlformats.org/officeDocument/2006/relationships/hyperlink" Target="https://www.bravojogos.com.br/o-senhor-das-sombras-livro-jogo" TargetMode="External"/><Relationship Id="rId162" Type="http://schemas.openxmlformats.org/officeDocument/2006/relationships/hyperlink" Target="https://www.saraiva.com.br/a-cidade-dos-ladroes-uma-aventura-em-que-voce-e-o-heroi-col-fighting-fantasy-4063363/p" TargetMode="External"/><Relationship Id="rId183" Type="http://schemas.openxmlformats.org/officeDocument/2006/relationships/hyperlink" Target="http://amzn.to/2Gh9Z0W" TargetMode="External"/><Relationship Id="rId2" Type="http://schemas.openxmlformats.org/officeDocument/2006/relationships/hyperlink" Target="http://www.livrariascuritiba.com.br/" TargetMode="External"/><Relationship Id="rId29" Type="http://schemas.openxmlformats.org/officeDocument/2006/relationships/hyperlink" Target="https://www.americanas.com.br/produto/5562278/livro-curumatara-de-volta-a-floresta?pfm_carac=rpg&amp;pfm_index=107&amp;pfm_page=search&amp;pfm_pos=grid&amp;pfm_type=search_page%20" TargetMode="External"/><Relationship Id="rId24" Type="http://schemas.openxmlformats.org/officeDocument/2006/relationships/hyperlink" Target="https://www.americanas.com.br/produto/112770376/livro-desafio-dos-campeoes?DCSext.recom=RR_item_page.rr1-ClickCP&amp;nm_origem=rec_item_page.rr1-ClickCP&amp;nm_ranking_rec=2" TargetMode="External"/><Relationship Id="rId40" Type="http://schemas.openxmlformats.org/officeDocument/2006/relationships/hyperlink" Target="https://livrariavanguarda.f1b2c.com.br/produto/ff-09-as-cavernas-da-bruxa-da-neve-30703" TargetMode="External"/><Relationship Id="rId45" Type="http://schemas.openxmlformats.org/officeDocument/2006/relationships/hyperlink" Target="https://livrariavanguarda.f1b2c.com.br/produto/ff-14-encontro-marcado-com-o-m-e-d-o-45019" TargetMode="External"/><Relationship Id="rId66" Type="http://schemas.openxmlformats.org/officeDocument/2006/relationships/hyperlink" Target="https://lojanerdz.com.br/produto/ataque-a-khalifor/" TargetMode="External"/><Relationship Id="rId87" Type="http://schemas.openxmlformats.org/officeDocument/2006/relationships/hyperlink" Target="https://rpgmaisbarato.com/p/o-porto-do-perigo/" TargetMode="External"/><Relationship Id="rId110" Type="http://schemas.openxmlformats.org/officeDocument/2006/relationships/hyperlink" Target="https://jamboeditora.com.br/produto/ff-18-o-templo-do-terror/" TargetMode="External"/><Relationship Id="rId115" Type="http://schemas.openxmlformats.org/officeDocument/2006/relationships/hyperlink" Target="https://jamboeditora.com.br/produto/ff-22-o-porto-do-perigo/" TargetMode="External"/><Relationship Id="rId131" Type="http://schemas.openxmlformats.org/officeDocument/2006/relationships/hyperlink" Target="https://jamboeditora.com.br/produto/ff-06-a-cripta-do-feiticeiro/" TargetMode="External"/><Relationship Id="rId136" Type="http://schemas.openxmlformats.org/officeDocument/2006/relationships/hyperlink" Target="https://lojanerdz.com.br/produto/manto-de-coragem/" TargetMode="External"/><Relationship Id="rId157" Type="http://schemas.openxmlformats.org/officeDocument/2006/relationships/hyperlink" Target="https://www.martinsfontespaulista.com.br/mansao-do-inferno--a---vol--7---colecao-fighting-fantasy-780738/p" TargetMode="External"/><Relationship Id="rId178" Type="http://schemas.openxmlformats.org/officeDocument/2006/relationships/hyperlink" Target="http://amzn.to/2Gha6JU" TargetMode="External"/><Relationship Id="rId61" Type="http://schemas.openxmlformats.org/officeDocument/2006/relationships/hyperlink" Target="https://lojanerdz.com.br/produto/ff-13-a-ilha-do-rei-lagarto/" TargetMode="External"/><Relationship Id="rId82" Type="http://schemas.openxmlformats.org/officeDocument/2006/relationships/hyperlink" Target="http://rpgmaisbarato.com/p/o-senhor-das-sombras/" TargetMode="External"/><Relationship Id="rId152" Type="http://schemas.openxmlformats.org/officeDocument/2006/relationships/hyperlink" Target="https://www.martinsfontespaulista.com.br/labirinto-do-tapista--o--850212/p" TargetMode="External"/><Relationship Id="rId173" Type="http://schemas.openxmlformats.org/officeDocument/2006/relationships/hyperlink" Target="http://amzn.to/2GQezkB" TargetMode="External"/><Relationship Id="rId19" Type="http://schemas.openxmlformats.org/officeDocument/2006/relationships/hyperlink" Target="https://www.americanas.com.br/produto/111813477/a-masmorra-da-morte?pfm_carac=rpg&amp;pfm_index=42&amp;pfm_page=search&amp;pfm_pos=grid&amp;pfm_type=search_page%20" TargetMode="External"/><Relationship Id="rId14" Type="http://schemas.openxmlformats.org/officeDocument/2006/relationships/hyperlink" Target="http://www.tabernadodragao.com.br/loja/index.php" TargetMode="External"/><Relationship Id="rId30" Type="http://schemas.openxmlformats.org/officeDocument/2006/relationships/hyperlink" Target="https://www.americanas.com.br/produto/115875608/livro-viver-ou-morrer-vol.-2?pfm_carac=rpg&amp;pfm_index=108&amp;pfm_page=search&amp;pfm_pos=grid&amp;pfm_type=search_page%20" TargetMode="External"/><Relationship Id="rId35" Type="http://schemas.openxmlformats.org/officeDocument/2006/relationships/hyperlink" Target="https://www.ciadoslivros.com.br/produto/cavernas-da-bruxa-da-neve-as-uma-aventura-em-que-voce-e-o-heroi-serie-fighting-fantasy-14682" TargetMode="External"/><Relationship Id="rId56" Type="http://schemas.openxmlformats.org/officeDocument/2006/relationships/hyperlink" Target="https://lojanerdz.com.br/produto/ff-18-o-templo-do-terror/" TargetMode="External"/><Relationship Id="rId77" Type="http://schemas.openxmlformats.org/officeDocument/2006/relationships/hyperlink" Target="http://rpgmaisbarato.com/p/ataque-a-khalifor/" TargetMode="External"/><Relationship Id="rId100" Type="http://schemas.openxmlformats.org/officeDocument/2006/relationships/hyperlink" Target="https://www.bravojogos.com.br/o-templo-do-terror-livro-jogo" TargetMode="External"/><Relationship Id="rId105" Type="http://schemas.openxmlformats.org/officeDocument/2006/relationships/hyperlink" Target="https://jamboeditora.com.br/produto/ff-17-guerreiro-das-estradas/" TargetMode="External"/><Relationship Id="rId126" Type="http://schemas.openxmlformats.org/officeDocument/2006/relationships/hyperlink" Target="https://jamboeditora.com.br/produto/viver-ou-morrer-vol-2/" TargetMode="External"/><Relationship Id="rId147" Type="http://schemas.openxmlformats.org/officeDocument/2006/relationships/hyperlink" Target="https://www.livrariascuritiba.com.br/mansao-do-inferno-a-jambo-lv390125/p" TargetMode="External"/><Relationship Id="rId168" Type="http://schemas.openxmlformats.org/officeDocument/2006/relationships/hyperlink" Target="http://amzn.to/2HW76Qx" TargetMode="External"/><Relationship Id="rId8" Type="http://schemas.openxmlformats.org/officeDocument/2006/relationships/hyperlink" Target="https://redbox-editora.xtechcommerce.com/" TargetMode="External"/><Relationship Id="rId51" Type="http://schemas.openxmlformats.org/officeDocument/2006/relationships/hyperlink" Target="https://livrariavanguarda.f1b2c.com.br/produto/ff-01-o-feiticeiro-da-montanha-de-fogo-102916" TargetMode="External"/><Relationship Id="rId72" Type="http://schemas.openxmlformats.org/officeDocument/2006/relationships/hyperlink" Target="https://lojaludica.com.br/captive.html" TargetMode="External"/><Relationship Id="rId93" Type="http://schemas.openxmlformats.org/officeDocument/2006/relationships/hyperlink" Target="https://www.bravojogos.com.br/Encontro-Marcado-com-o-M.E.D.O" TargetMode="External"/><Relationship Id="rId98" Type="http://schemas.openxmlformats.org/officeDocument/2006/relationships/hyperlink" Target="https://www.bravojogos.com.br/o-labirinto-de-tapista-livro-jogo-gratis-2-dados-d6" TargetMode="External"/><Relationship Id="rId121" Type="http://schemas.openxmlformats.org/officeDocument/2006/relationships/hyperlink" Target="https://jamboeditora.com.br/produto/ataque-a-khalifor-2/" TargetMode="External"/><Relationship Id="rId142" Type="http://schemas.openxmlformats.org/officeDocument/2006/relationships/hyperlink" Target="https://www.livrariascuritiba.com.br/ff-21-uivo-do-lobisomem-jambo-lv450599/p" TargetMode="External"/><Relationship Id="rId163" Type="http://schemas.openxmlformats.org/officeDocument/2006/relationships/hyperlink" Target="https://www.saraiva.com.br/ossos-sangrentos-0775-s128e603096623/p" TargetMode="External"/><Relationship Id="rId184" Type="http://schemas.openxmlformats.org/officeDocument/2006/relationships/hyperlink" Target="https://retropunk.com.br/loja/four-against-darkness/378-four-against-darkness-edicao-brasileira.html" TargetMode="External"/><Relationship Id="rId3" Type="http://schemas.openxmlformats.org/officeDocument/2006/relationships/hyperlink" Target="http://retropunk.net/store/" TargetMode="External"/><Relationship Id="rId25" Type="http://schemas.openxmlformats.org/officeDocument/2006/relationships/hyperlink" Target="https://www.americanas.com.br/produto/16966957/cidadela-do-caos-a-34408?DCSext.recom=RR_item_page.rr1-ClickCP&amp;nm_origem=rec_item_page.rr1-ClickCP&amp;nm_ranking_rec=5" TargetMode="External"/><Relationship Id="rId46" Type="http://schemas.openxmlformats.org/officeDocument/2006/relationships/hyperlink" Target="https://livrariavanguarda.f1b2c.com.br/produto/ff-13-a-ilha-do-rei-lagarto-36138" TargetMode="External"/><Relationship Id="rId67" Type="http://schemas.openxmlformats.org/officeDocument/2006/relationships/hyperlink" Target="https://lojanerdz.com.br/produto/viver-ou-morrer/" TargetMode="External"/><Relationship Id="rId116" Type="http://schemas.openxmlformats.org/officeDocument/2006/relationships/hyperlink" Target="https://jamboeditora.com.br/produto/pacote-livros-jogos-tormenta/" TargetMode="External"/><Relationship Id="rId137" Type="http://schemas.openxmlformats.org/officeDocument/2006/relationships/hyperlink" Target="https://lojanerdz.com.br/produto/dezaventuras-rpg/" TargetMode="External"/><Relationship Id="rId158" Type="http://schemas.openxmlformats.org/officeDocument/2006/relationships/hyperlink" Target="https://www.martinsfontespaulista.com.br/exercitos-da-morte---vol--11---colecao-fighting-fantasy-780758/p" TargetMode="External"/><Relationship Id="rId20" Type="http://schemas.openxmlformats.org/officeDocument/2006/relationships/hyperlink" Target="https://www.americanas.com.br/produto/111813637/livro-a-cripta-do-feiticeiro?pfm_carac=rpg&amp;pfm_index=43&amp;pfm_page=search&amp;pfm_pos=grid&amp;pfm_type=search_page%20" TargetMode="External"/><Relationship Id="rId41" Type="http://schemas.openxmlformats.org/officeDocument/2006/relationships/hyperlink" Target="https://livrariavanguarda.f1b2c.com.br/produto/ff-20-ossos-sangrentos-30702" TargetMode="External"/><Relationship Id="rId62" Type="http://schemas.openxmlformats.org/officeDocument/2006/relationships/hyperlink" Target="https://lojanerdz.com.br/produto/ff-11-exercitos-da-morte/" TargetMode="External"/><Relationship Id="rId83" Type="http://schemas.openxmlformats.org/officeDocument/2006/relationships/hyperlink" Target="https://rpgmaisbarato.com/p/uivo-do-lobisomem/" TargetMode="External"/><Relationship Id="rId88" Type="http://schemas.openxmlformats.org/officeDocument/2006/relationships/hyperlink" Target="https://www.bravojogos.com.br/a-cidade-de-your-town" TargetMode="External"/><Relationship Id="rId111" Type="http://schemas.openxmlformats.org/officeDocument/2006/relationships/hyperlink" Target="https://jamboeditora.com.br/produto/ff-03-a-masmorra-da-morte/" TargetMode="External"/><Relationship Id="rId132" Type="http://schemas.openxmlformats.org/officeDocument/2006/relationships/hyperlink" Target="https://jamboeditora.com.br/produto/ff-02-a-cidadela-do-caos/" TargetMode="External"/><Relationship Id="rId153" Type="http://schemas.openxmlformats.org/officeDocument/2006/relationships/hyperlink" Target="https://www.martinsfontespaulista.com.br/senhor-das-sombras--o-807728/p" TargetMode="External"/><Relationship Id="rId174" Type="http://schemas.openxmlformats.org/officeDocument/2006/relationships/hyperlink" Target="http://amzn.to/2u9M1jn" TargetMode="External"/><Relationship Id="rId179" Type="http://schemas.openxmlformats.org/officeDocument/2006/relationships/hyperlink" Target="http://amzn.to/2HW0EZV" TargetMode="External"/><Relationship Id="rId15" Type="http://schemas.openxmlformats.org/officeDocument/2006/relationships/hyperlink" Target="https://www.secular-games.com/loja/produto/psirun-pre-venda/" TargetMode="External"/><Relationship Id="rId36" Type="http://schemas.openxmlformats.org/officeDocument/2006/relationships/hyperlink" Target="https://www.ciadoslivros.com.br/produto/sangue-de-zumbis-ff-19-25325" TargetMode="External"/><Relationship Id="rId57" Type="http://schemas.openxmlformats.org/officeDocument/2006/relationships/hyperlink" Target="https://lojanerdz.com.br/produto/ff-17-guerreiro-das-estradas/" TargetMode="External"/><Relationship Id="rId106" Type="http://schemas.openxmlformats.org/officeDocument/2006/relationships/hyperlink" Target="https://jamboeditora.com.br/produto/ff-16-a-espada-do-samurai/" TargetMode="External"/><Relationship Id="rId127" Type="http://schemas.openxmlformats.org/officeDocument/2006/relationships/hyperlink" Target="https://jamboeditora.com.br/produto/seu-turno/" TargetMode="External"/><Relationship Id="rId10" Type="http://schemas.openxmlformats.org/officeDocument/2006/relationships/hyperlink" Target="https://www.amazon.com.br/" TargetMode="External"/><Relationship Id="rId31" Type="http://schemas.openxmlformats.org/officeDocument/2006/relationships/hyperlink" Target="https://www.americanas.com.br/produto/25074837/sangue-de-zumbis-jambo?pfm_carac=rpg&amp;pfm_index=135&amp;pfm_page=search&amp;pfm_pos=grid&amp;pfm_type=search_page%20" TargetMode="External"/><Relationship Id="rId52" Type="http://schemas.openxmlformats.org/officeDocument/2006/relationships/hyperlink" Target="https://livrariavanguarda.f1b2c.com.br/produto/ff-02-a-cidadela-do-caos-83698" TargetMode="External"/><Relationship Id="rId73" Type="http://schemas.openxmlformats.org/officeDocument/2006/relationships/hyperlink" Target="https://lojaludica.com.br/your-town.html" TargetMode="External"/><Relationship Id="rId78" Type="http://schemas.openxmlformats.org/officeDocument/2006/relationships/hyperlink" Target="http://rpgmaisbarato.com/p/espada-do-samurai/" TargetMode="External"/><Relationship Id="rId94" Type="http://schemas.openxmlformats.org/officeDocument/2006/relationships/hyperlink" Target="https://www.bravojogos.com.br/a-espada-do-samurai-livro-jogo" TargetMode="External"/><Relationship Id="rId99" Type="http://schemas.openxmlformats.org/officeDocument/2006/relationships/hyperlink" Target="https://www.bravojogos.com.br/a-mansao-do-inferno-livro-jogo" TargetMode="External"/><Relationship Id="rId101" Type="http://schemas.openxmlformats.org/officeDocument/2006/relationships/hyperlink" Target="https://www.bravojogos.com.br/nave-espacial-traveller" TargetMode="External"/><Relationship Id="rId122" Type="http://schemas.openxmlformats.org/officeDocument/2006/relationships/hyperlink" Target="https://jamboeditora.com.br/produto/o-labirinto-de-tapista-2/" TargetMode="External"/><Relationship Id="rId143" Type="http://schemas.openxmlformats.org/officeDocument/2006/relationships/hyperlink" Target="https://www.livrariascuritiba.com.br/ff-20-ossos-sangrentos-jambo-lv450598/p" TargetMode="External"/><Relationship Id="rId148" Type="http://schemas.openxmlformats.org/officeDocument/2006/relationships/hyperlink" Target="https://www.martinsfontespaulista.com.br/cercado-por-mortos-880406/p" TargetMode="External"/><Relationship Id="rId164" Type="http://schemas.openxmlformats.org/officeDocument/2006/relationships/hyperlink" Target="https://www.saraiva.com.br/sangue-de-zumbis-ff-19-s327d231023717/p" TargetMode="External"/><Relationship Id="rId169" Type="http://schemas.openxmlformats.org/officeDocument/2006/relationships/hyperlink" Target="http://amzn.to/2HSRL3c" TargetMode="External"/><Relationship Id="rId185" Type="http://schemas.openxmlformats.org/officeDocument/2006/relationships/hyperlink" Target="https://retropunk.com.br/loja/four-against-darkness/379-four-against-darkness-edicao-brasileira.html" TargetMode="External"/><Relationship Id="rId4" Type="http://schemas.openxmlformats.org/officeDocument/2006/relationships/hyperlink" Target="http://newordereditora.com.br/loja/" TargetMode="External"/><Relationship Id="rId9" Type="http://schemas.openxmlformats.org/officeDocument/2006/relationships/hyperlink" Target="https://www.ciadoslivros.com.br/" TargetMode="External"/><Relationship Id="rId180" Type="http://schemas.openxmlformats.org/officeDocument/2006/relationships/hyperlink" Target="http://amzn.to/2DKLWCw" TargetMode="External"/></Relationships>
</file>

<file path=xl/worksheets/_rels/sheet12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amazon.com.br/Qelong-Lamentations-Flame-Princess/dp/9525904423/ref=as_li_ss_tl?_encoding=UTF8&amp;pd_rd_i=9525904423&amp;pd_rd_r=ab0992b0-6352-11e9-9f49-5707d913d0fd&amp;pd_rd_w=VpBtT&amp;pd_rd_wg=8gmoo&amp;pf_rd_p=58ea4395-23ea-457e-ac58-e6e656a6dc32&amp;pf_rd_r=53K" TargetMode="External"/><Relationship Id="rId21" Type="http://schemas.openxmlformats.org/officeDocument/2006/relationships/hyperlink" Target="https://www3.livrariacultura.com.br/zweihander-grim-perilous-rpg-2111957586/p" TargetMode="External"/><Relationship Id="rId42" Type="http://schemas.openxmlformats.org/officeDocument/2006/relationships/hyperlink" Target="https://www.amazon.com.br/Numenera-Ninth-World-Bestiary-2/dp/1939979641/ref=as_li_ss_tl?__mk_pt_BR=%C3%85M%C3%85%C5%BD%C3%95%C3%91&amp;keywords=Numenera&amp;qid=1555771409&amp;s=gateway&amp;sr=8-41&amp;linkCode=ll1&amp;tag=jogaod20-20&amp;linkId=a10a0ead7459e7780604d0370471839b&amp;lang" TargetMode="External"/><Relationship Id="rId63" Type="http://schemas.openxmlformats.org/officeDocument/2006/relationships/hyperlink" Target="https://www.amazon.com.br/Dr-Who-Paternoster-Investigations-Cubicle/dp/0857443097/ref=as_li_ss_tl?qid=1555767750&amp;refinements=p_27:Cubicle+7&amp;s=books&amp;sr=1-28&amp;linkCode=ll1&amp;tag=jogaod20-20&amp;linkId=462ecb2069da40b697ac2e19ee4238f4&amp;language=pt_BR" TargetMode="External"/><Relationship Id="rId84" Type="http://schemas.openxmlformats.org/officeDocument/2006/relationships/hyperlink" Target="https://www.amazon.com.br/Dark-Eye-Theater-Knights-Campaign/dp/3957523478/ref=as_li_ss_tl?__mk_pt_BR=%C3%85M%C3%85%C5%BD%C3%95%C3%91&amp;keywords=The+Dark+Eye+RPG&amp;qid=1555756154&amp;s=books&amp;sr=1-5&amp;linkCode=ll1&amp;tag=jogaod20-20&amp;linkId=a45f70620f2d4b5ba95c5647b4254b" TargetMode="External"/><Relationship Id="rId138" Type="http://schemas.openxmlformats.org/officeDocument/2006/relationships/hyperlink" Target="http://amzn.to/2IEgTMl" TargetMode="External"/><Relationship Id="rId159" Type="http://schemas.openxmlformats.org/officeDocument/2006/relationships/hyperlink" Target="https://www.amazon.com.br/Book-Loot-Gareth-Ryder-Hanrahan/dp/1908983647/ref=as_li_ss_tl?_encoding=UTF8&amp;pd_rd_i=1908983647&amp;pd_rd_r=3afb2d31-634a-11e9-851c-1df216413549&amp;pd_rd_w=j0YK7&amp;pd_rd_wg=kR4TD&amp;pf_rd_p=58ea4395-23ea-457e-ac58-e6e656a6dc32&amp;pf_rd_r=3GFXCJ" TargetMode="External"/><Relationship Id="rId170" Type="http://schemas.openxmlformats.org/officeDocument/2006/relationships/hyperlink" Target="https://www.amazon.com.br/Eyes-Stone-Thief-Gareth-Ryder-Hanrahan/dp/1908983698/ref=as_li_ss_tl?_encoding=UTF8&amp;pd_rd_i=1908983698&amp;pd_rd_r=69f1768f-634b-11e9-867c-c5b0dbebe95a&amp;pd_rd_w=Yewmw&amp;pd_rd_wg=j1cGq&amp;pf_rd_p=58ea4395-23ea-457e-ac58-e6e656a6dc32&amp;pf_rd_r" TargetMode="External"/><Relationship Id="rId191" Type="http://schemas.openxmlformats.org/officeDocument/2006/relationships/hyperlink" Target="https://www.amazon.com.br/Gurps-Powers-Sean-Punch/dp/1556348207/ref=as_li_ss_tl?__mk_pt_BR=%C3%85M%C3%85%C5%BD%C3%95%C3%91&amp;dchild=1&amp;keywords=GURPS&amp;qid=1605250604&amp;sr=8-6&amp;linkCode=ll1&amp;tag=jogaod20-20&amp;linkId=477ecf07bf9de55a9abcd60758151af6&amp;language=pt_BR" TargetMode="External"/><Relationship Id="rId205" Type="http://schemas.openxmlformats.org/officeDocument/2006/relationships/hyperlink" Target="https://www.amazon.com.br/Yellow-King-RPG-Four-Slipcase/dp/1912324253/ref=as_li_ss_tl?__mk_pt_BR=%C3%85M%C3%85%C5%BD%C3%95%C3%91&amp;dchild=1&amp;keywords=Yellow+King+RPG&amp;qid=1605270731&amp;sr=8-1&amp;linkCode=ll1&amp;tag=jogaod20-20&amp;linkId=bf35504413eff63030ce651fe850fca0&amp;l" TargetMode="External"/><Relationship Id="rId16" Type="http://schemas.openxmlformats.org/officeDocument/2006/relationships/hyperlink" Target="https://www.lojameeplebrjogos.com.br/" TargetMode="External"/><Relationship Id="rId107" Type="http://schemas.openxmlformats.org/officeDocument/2006/relationships/hyperlink" Target="https://www.amazon.com.br/Mutant-Year-Zero-Lair-Saurians/dp/1910132365/ref=as_li_ss_tl?_encoding=UTF8&amp;pd_rd_i=1910132365&amp;pd_rd_r=69f1768f-634b-11e9-867c-c5b0dbebe95a&amp;pd_rd_w=Yewmw&amp;pd_rd_wg=j1cGq&amp;pf_rd_p=58ea4395-23ea-457e-ac58-e6e656a6dc32&amp;pf_rd_r=MXNZJ7S" TargetMode="External"/><Relationship Id="rId11" Type="http://schemas.openxmlformats.org/officeDocument/2006/relationships/hyperlink" Target="https://www.livrariacultura.com.br/" TargetMode="External"/><Relationship Id="rId32" Type="http://schemas.openxmlformats.org/officeDocument/2006/relationships/hyperlink" Target="https://www.amazon.com.br/Main-Gauche-Grim-Perilous-Supplement/dp/1524851671/ref=as_li_ss_tl?__mk_pt_BR=%C3%85M%C3%85%C5%BD%C3%95%C3%91&amp;keywords=Zweihander&amp;qid=1555751500&amp;s=books&amp;sr=1-2&amp;linkCode=ll1&amp;tag=jogaod20-20&amp;linkId=0c746811047f57ebb650d7cc34b7e10a&amp;" TargetMode="External"/><Relationship Id="rId37" Type="http://schemas.openxmlformats.org/officeDocument/2006/relationships/hyperlink" Target="https://www.amazon.com.br/Yggdrasill-Screen-Cubicle-Entertainment-Ltd/dp/0857441493/ref=as_li_ss_tl?qid=1555768975&amp;refinements=p_27:Cubicle+7&amp;s=books&amp;sr=1-62&amp;linkCode=ll1&amp;tag=jogaod20-20&amp;linkId=fe4639a74fbcb61ddc48364df2884527&amp;language=pt_BR" TargetMode="External"/><Relationship Id="rId53" Type="http://schemas.openxmlformats.org/officeDocument/2006/relationships/hyperlink" Target="https://www.amazon.com.br/Lone-Wolf-Adventure-Game-Adventures/dp/0857443003/ref=as_li_ss_tl?__mk_pt_BR=%C3%85M%C3%85%C5%BD%C3%95%C3%91&amp;keywords=Lone+Wolf+Cubicle&amp;qid=1555769134&amp;s=books&amp;sr=1-3-fkmrnull&amp;linkCode=ll1&amp;tag=jogaod20-20&amp;linkId=5611e3ff6dbcefa723" TargetMode="External"/><Relationship Id="rId58" Type="http://schemas.openxmlformats.org/officeDocument/2006/relationships/hyperlink" Target="https://www.amazon.com.br/Darkening-Mirkwood-Cubicle-Entertainment-Ltd/dp/0857441345/ref=as_li_ss_tl?qid=1555768547&amp;refinements=p_27:Cubicle+7&amp;s=books&amp;sr=1-69&amp;linkCode=ll1&amp;tag=jogaod20-20&amp;linkId=fc710d01dbed6e0c26a01ce99a5c53eb&amp;language=pt_BR" TargetMode="External"/><Relationship Id="rId74" Type="http://schemas.openxmlformats.org/officeDocument/2006/relationships/hyperlink" Target="https://www.amazon.com.br/Dr-Who-Sixth-Doctor-Sourcebook/dp/0857442163/ref=as_li_ss_tl?qid=1555767906&amp;refinements=p_27:Cubicle+7&amp;s=books&amp;sr=1-46&amp;linkCode=ll1&amp;tag=jogaod20-20&amp;linkId=6eb4697627a1a5494f1d627662b7a84a&amp;language=pt_BR" TargetMode="External"/><Relationship Id="rId79" Type="http://schemas.openxmlformats.org/officeDocument/2006/relationships/hyperlink" Target="https://www.amazon.com.br/Pirate-Nations-John-Wick-Presents/dp/1987916743/ref=as_li_ss_tl?qid=1555765707&amp;refinements=p_27:John+Wick+Presents&amp;s=books&amp;sr=1-5&amp;linkCode=ll1&amp;tag=jogaod20-20&amp;linkId=0dbb515703c5bc03e0aba3c8a31f44a0&amp;language=pt_BR" TargetMode="External"/><Relationship Id="rId102" Type="http://schemas.openxmlformats.org/officeDocument/2006/relationships/hyperlink" Target="https://www.amazon.com.br/Star-Trek-Adventures-Modiphius-Entertainment/dp/1910132853/ref=as_li_ss_tl?_encoding=UTF8&amp;pd_rd_i=1910132853&amp;pd_rd_r=7c92f9eb-6349-11e9-94bd-393e388bbf8d&amp;pd_rd_w=sGy8k&amp;pd_rd_wg=R6AZW&amp;pf_rd_p=80c6065d-57d3-41bf-b15e-ee01dd80424f&amp;p" TargetMode="External"/><Relationship Id="rId123" Type="http://schemas.openxmlformats.org/officeDocument/2006/relationships/hyperlink" Target="https://www.amazon.com.br/England-Upturnd-Lamentations-Flame-Princess/dp/9525904628/ref=as_li_ss_tl?_encoding=UTF8&amp;pd_rd_i=9525904628&amp;pd_rd_r=ab0992b0-6352-11e9-9f49-5707d913d0fd&amp;pd_rd_w=VpBtT&amp;pd_rd_wg=8gmoo&amp;pf_rd_p=58ea4395-23ea-457e-ac58-e6e656a6dc32&amp;pf" TargetMode="External"/><Relationship Id="rId128" Type="http://schemas.openxmlformats.org/officeDocument/2006/relationships/hyperlink" Target="https://www.amazon.com.br/Death-Frost-Flame-Princess-Lamentations/dp/9525904830/ref=as_li_ss_tl?_encoding=UTF8&amp;pd_rd_i=9525904830&amp;pd_rd_r=ab68587c-634b-11e9-bef6-397a2872612d&amp;pd_rd_w=t0WV2&amp;pd_rd_wg=61WKU&amp;pf_rd_p=58ea4395-23ea-457e-ac58-e6e656a6dc32&amp;pf_rd_" TargetMode="External"/><Relationship Id="rId144" Type="http://schemas.openxmlformats.org/officeDocument/2006/relationships/hyperlink" Target="https://www.amazon.com.br/Conan-Pirate-Modiphius-Entertainment/dp/191220004X/ref=as_li_ss_tl?_encoding=UTF8&amp;pd_rd_i=191220004X&amp;pd_rd_r=9b45dc71-6349-11e9-8627-41445435c50e&amp;pd_rd_w=Vt5rY&amp;pd_rd_wg=lmFUx&amp;pf_rd_p=80c6065d-57d3-41bf-b15e-ee01dd80424f&amp;pf_rd_r=E" TargetMode="External"/><Relationship Id="rId149" Type="http://schemas.openxmlformats.org/officeDocument/2006/relationships/hyperlink" Target="https://www.amazon.com.br/Conan-Adventures-Undreamed-Modiphius-Entertainment/dp/1910132799/ref=as_li_ss_tl?__mk_pt_BR=%C3%85M%C3%85%C5%BD%C3%95%C3%91&amp;keywords=Vampire+V5&amp;qid=1555750089&amp;s=books&amp;sr=1-9&amp;linkCode=ll1&amp;tag=jogaod20-20&amp;linkId=a1137cd71f65cbfd55b" TargetMode="External"/><Relationship Id="rId5" Type="http://schemas.openxmlformats.org/officeDocument/2006/relationships/hyperlink" Target="https://www.bodogami.com.br/" TargetMode="External"/><Relationship Id="rId90" Type="http://schemas.openxmlformats.org/officeDocument/2006/relationships/hyperlink" Target="https://www.amazon.com.br/Dark-Eye-Theater-Knights-Campaign/dp/3957523990/ref=as_li_ss_tl?_encoding=UTF8&amp;pd_rd_i=3957523990&amp;pd_rd_r=4cae45ea-634a-11e9-af2b-df456cd2a423&amp;pd_rd_w=qWWaX&amp;pd_rd_wg=DVYVN&amp;pf_rd_p=58ea4395-23ea-457e-ac58-e6e656a6dc32&amp;pf_rd_r=PY53" TargetMode="External"/><Relationship Id="rId95" Type="http://schemas.openxmlformats.org/officeDocument/2006/relationships/hyperlink" Target="https://www.amazon.com.br/Symbaroum-Copper-Crown-Modiphius/dp/9187915162/ref=as_li_ss_tl?_encoding=UTF8&amp;pd_rd_i=9187915162&amp;pd_rd_r=4cae45ea-634a-11e9-af2b-df456cd2a423&amp;pd_rd_w=qWWaX&amp;pd_rd_wg=DVYVN&amp;pf_rd_p=58ea4395-23ea-457e-ac58-e6e656a6dc32&amp;pf_rd_r=PY538" TargetMode="External"/><Relationship Id="rId160" Type="http://schemas.openxmlformats.org/officeDocument/2006/relationships/hyperlink" Target="https://www.amazon.com.br/13th-Age-High-Magic-Cunning/dp/1908983248/ref=as_li_ss_tl?_encoding=UTF8&amp;pd_rd_i=1908983248&amp;pd_rd_r=ab68587c-634b-11e9-bef6-397a2872612d&amp;pd_rd_w=t0WV2&amp;pd_rd_wg=61WKU&amp;pf_rd_p=58ea4395-23ea-457e-ac58-e6e656a6dc32&amp;pf_rd_r=JK47THBHGE" TargetMode="External"/><Relationship Id="rId165" Type="http://schemas.openxmlformats.org/officeDocument/2006/relationships/hyperlink" Target="https://www.amazon.com.br/13th-Loot-Harder-Pelgrane-Press/dp/1912324237/ref=as_li_ss_tl?_encoding=UTF8&amp;pd_rd_i=1912324237&amp;pd_rd_r=a1e66662-6352-11e9-851c-1df216413549&amp;pd_rd_w=atAbB&amp;pd_rd_wg=xGrzu&amp;pf_rd_p=58ea4395-23ea-457e-ac58-e6e656a6dc32&amp;pf_rd_r=MKVDNQ" TargetMode="External"/><Relationship Id="rId181" Type="http://schemas.openxmlformats.org/officeDocument/2006/relationships/hyperlink" Target="https://www.amazon.com.br/Pulp-Cthulhu-Two-Fisted-Adventure-Against/dp/1568820917/ref=as_li_ss_tl?__mk_pt_BR=%C3%85M%C3%85%C5%BD%C3%95%C3%91&amp;dchild=1&amp;keywords=Call+of+Cthulhu&amp;qid=1605250145&amp;sr=8-11&amp;linkCode=ll1&amp;tag=jogaod20-20&amp;linkId=620e6c79cd0a898c84dec" TargetMode="External"/><Relationship Id="rId186" Type="http://schemas.openxmlformats.org/officeDocument/2006/relationships/hyperlink" Target="https://www.amazon.com.br/Alone-Against-Flames-Adventure-Quick-Start/dp/1568824351/ref=as_li_ss_tl?__mk_pt_BR=%C3%85M%C3%85%C5%BD%C3%95%C3%91&amp;dchild=1&amp;keywords=Call+of+Cthulhu+Quick+Start+Rules&amp;qid=1605250481&amp;sr=8-1&amp;linkCode=ll1&amp;tag=jogaod20-20&amp;linkId=fd7" TargetMode="External"/><Relationship Id="rId22" Type="http://schemas.openxmlformats.org/officeDocument/2006/relationships/hyperlink" Target="http://amzn.to/2prFAUf" TargetMode="External"/><Relationship Id="rId27" Type="http://schemas.openxmlformats.org/officeDocument/2006/relationships/hyperlink" Target="https://www.amazon.com.br/Vampire-Masquerade-Anarch-Modiphius/dp/1912200996/ref=as_li_ss_tl?__mk_pt_BR=%C3%85M%C3%85%C5%BD%C3%95%C3%91&amp;keywords=Vampire+V5&amp;qid=1555750089&amp;s=books&amp;sr=1-5&amp;linkCode=ll1&amp;tag=jogaod20-20&amp;linkId=d4f5251d2899e6f6e34b843ecca96658&amp;l" TargetMode="External"/><Relationship Id="rId43" Type="http://schemas.openxmlformats.org/officeDocument/2006/relationships/hyperlink" Target="https://www.amazon.com.br/Numenera-Into-Night-Monte-Games/dp/1939979404/ref=as_li_ss_tl?__mk_pt_BR=%C3%85M%C3%85%C5%BD%C3%95%C3%91&amp;keywords=Numenera&amp;qid=1555771357&amp;s=gateway&amp;sr=8-23&amp;linkCode=ll1&amp;tag=jogaod20-20&amp;linkId=7b34817ff4ffaf37b6e12ccad7e7d4c7&amp;lang" TargetMode="External"/><Relationship Id="rId48" Type="http://schemas.openxmlformats.org/officeDocument/2006/relationships/hyperlink" Target="https://www.amazon.com.br/Numenera-Ninth-World-Guidebook-Monte/dp/1939979242/ref=as_li_ss_tl?__mk_pt_BR=%C3%85M%C3%85%C5%BD%C3%95%C3%91&amp;keywords=Numenera&amp;qid=1555771170&amp;s=gateway&amp;sr=8-4&amp;linkCode=ll1&amp;tag=jogaod20-20&amp;linkId=2c3613f714730833f50834925b07be8c&amp;" TargetMode="External"/><Relationship Id="rId64" Type="http://schemas.openxmlformats.org/officeDocument/2006/relationships/hyperlink" Target="https://www.amazon.com.br/Dr-Who-RPG-Black-Archive/dp/0857443100/ref=as_li_ss_tl?qid=1555767750&amp;refinements=p_27:Cubicle+7&amp;s=books&amp;sr=1-27&amp;linkCode=ll1&amp;tag=jogaod20-20&amp;linkId=51e54263488ec9485db952dce41dd857&amp;language=pt_BR" TargetMode="External"/><Relationship Id="rId69" Type="http://schemas.openxmlformats.org/officeDocument/2006/relationships/hyperlink" Target="https://www.amazon.com.br/Doctor-Gamemasters-Screen-Cubicle-Entertainment/dp/085744039X/ref=as_li_ss_tl?qid=1555768212&amp;refinements=p_27:Cubicle+7&amp;s=books&amp;sr=1-91&amp;linkCode=ll1&amp;tag=jogaod20-20&amp;linkId=720054d9b9fc7dbf479a05c4ad0e8e1c&amp;language=pt_BR" TargetMode="External"/><Relationship Id="rId113" Type="http://schemas.openxmlformats.org/officeDocument/2006/relationships/hyperlink" Target="https://www.amazon.com.br/Modern-Age-RPG-Game-Masters/dp/1934547964/ref=as_li_ss_tl?_encoding=UTF8&amp;pd_rd_i=1934547964&amp;pd_rd_r=69f1768f-634b-11e9-867c-c5b0dbebe95a&amp;pd_rd_w=Yewmw&amp;pd_rd_wg=j1cGq&amp;pf_rd_p=58ea4395-23ea-457e-ac58-e6e656a6dc32&amp;pf_rd_r=MXNZJ7SDNN" TargetMode="External"/><Relationship Id="rId118" Type="http://schemas.openxmlformats.org/officeDocument/2006/relationships/hyperlink" Target="https://www.amazon.com.br/Towers-Two-Flame-Princess-Lamentations/dp/9525904547/ref=as_li_ss_tl?qid=1555754807&amp;refinements=p_27:Lamentations+of+the+Flame+Princess&amp;s=books&amp;sr=1-17&amp;linkCode=ll1&amp;tag=jogaod20-20&amp;linkId=2c0ab307f48c01565e446265edbccca3&amp;language" TargetMode="External"/><Relationship Id="rId134" Type="http://schemas.openxmlformats.org/officeDocument/2006/relationships/hyperlink" Target="https://www.amazon.com.br/Infinity-RPG-Modiphius-Entertainment/dp/1910132217/ref=as_li_ss_tl?_encoding=UTF8&amp;pd_rd_i=1910132217&amp;pd_rd_r=7fd0bf8c-6349-11e9-8627-41445435c50e&amp;pd_rd_w=aVpQ3&amp;pd_rd_wg=6kyLi&amp;pf_rd_p=58ea4395-23ea-457e-ac58-e6e656a6dc32&amp;pf_rd_r=C" TargetMode="External"/><Relationship Id="rId139" Type="http://schemas.openxmlformats.org/officeDocument/2006/relationships/hyperlink" Target="http://amzn.to/2DKw7vE" TargetMode="External"/><Relationship Id="rId80" Type="http://schemas.openxmlformats.org/officeDocument/2006/relationships/hyperlink" Target="https://www.amazon.com.br/Gamemaster-Screen-John-Wick-Presents/dp/1987916751/ref=as_li_ss_tl?qid=1555765707&amp;refinements=p_27:John+Wick+Presents&amp;s=books&amp;sr=1-4&amp;linkCode=ll1&amp;tag=jogaod20-20&amp;linkId=4227d22157fbc0f8ea443faadf04476d&amp;language=pt_BR" TargetMode="External"/><Relationship Id="rId85" Type="http://schemas.openxmlformats.org/officeDocument/2006/relationships/hyperlink" Target="https://www.amazon.com.br/Dark-Eye-Masters-Screen-Tavern/dp/3957523265/ref=as_li_ss_tl?__mk_pt_BR=%C3%85M%C3%85%C5%BD%C3%95%C3%91&amp;keywords=The+Dark+Eye+RPG&amp;qid=1555756154&amp;s=books&amp;sr=1-7&amp;linkCode=ll1&amp;tag=jogaod20-20&amp;linkId=7b43fefa626496c119f6af77c83abd64&amp;" TargetMode="External"/><Relationship Id="rId150" Type="http://schemas.openxmlformats.org/officeDocument/2006/relationships/hyperlink" Target="https://www.amazon.com.br/gp/offer-listing/1934547840/ref=as_li_ss_tl?ie=UTF8&amp;condition=new&amp;qid=&amp;sr=&amp;linkCode=ll2&amp;tag=jogaod20-20&amp;linkId=3b306db8ddff461331fcd99637a57dca&amp;language=pt_BRhttp://amzn.to/2GboeEx" TargetMode="External"/><Relationship Id="rId155" Type="http://schemas.openxmlformats.org/officeDocument/2006/relationships/hyperlink" Target="https://www.amazon.com.br/Adventures-Middle-Earth-Rhovanion-Reg/dp/0857443208/ref=as_li_ss_tl?_encoding=UTF8&amp;pd_rd_i=0857443208&amp;pd_rd_r=b0b9b7ce-6352-11e9-8e21-1bab6014d995&amp;pd_rd_w=lg6nv&amp;pd_rd_wg=xJh3e&amp;pf_rd_p=80c6065d-57d3-41bf-b15e-ee01dd80424f&amp;pf_rd_r=" TargetMode="External"/><Relationship Id="rId171" Type="http://schemas.openxmlformats.org/officeDocument/2006/relationships/hyperlink" Target="http://amzn.to/2GRHsx0" TargetMode="External"/><Relationship Id="rId176" Type="http://schemas.openxmlformats.org/officeDocument/2006/relationships/hyperlink" Target="https://www.amazon.com.br/Legacy-Among-Ruins-Postapocalyptic-Hardback/dp/1912200562/ref=as_li_ss_tl?ie=UTF8&amp;linkCode=ll1&amp;tag=jogaod20-20&amp;linkId=e8c78870feb7bdc4c96f949499a7fca9&amp;language=pt_BR" TargetMode="External"/><Relationship Id="rId192" Type="http://schemas.openxmlformats.org/officeDocument/2006/relationships/hyperlink" Target="https://www.amazon.com.br/How-Gurps-Warren-Mook-Wilson/dp/1556348088/ref=as_li_ss_tl?__mk_pt_BR=%C3%85M%C3%85%C5%BD%C3%95%C3%91&amp;dchild=1&amp;keywords=GURPS&amp;qid=1605250604&amp;sr=8-7&amp;linkCode=ll1&amp;tag=jogaod20-20&amp;linkId=98a24c78276f7f897e9a2c3ee9f328b3&amp;language=pt_" TargetMode="External"/><Relationship Id="rId197" Type="http://schemas.openxmlformats.org/officeDocument/2006/relationships/hyperlink" Target="https://www.amazon.com.br/Gurps-Fantasy-William-H-Stoddard/dp/1556347960/ref=as_li_ss_tl?__mk_pt_BR=%C3%85M%C3%85%C5%BD%C3%95%C3%91&amp;dchild=1&amp;keywords=GURPS&amp;qid=1605250604&amp;sr=8-14&amp;linkCode=ll1&amp;tag=jogaod20-20&amp;linkId=a70c115d094dec5a8a585c594943a298&amp;languag" TargetMode="External"/><Relationship Id="rId206" Type="http://schemas.openxmlformats.org/officeDocument/2006/relationships/hyperlink" Target="https://www.amazon.com.br/How-Draw-Fantasy-Art-Maps/dp/1440340242/ref=as_li_ss_tl?_encoding=UTF8&amp;pd_rd_i=1440340242&amp;pd_rd_r=c7ee0ca4-204a-41d0-bcd3-4efdd1d376aa&amp;pd_rd_w=xgYdh&amp;pd_rd_wg=1KEL8&amp;pf_rd_p=02690924-83db-40e2-8fb9-28fdcba8452c&amp;pf_rd_r=2Q6SZJ6NPB9V" TargetMode="External"/><Relationship Id="rId201" Type="http://schemas.openxmlformats.org/officeDocument/2006/relationships/hyperlink" Target="https://www.amazon.com.br/Gurps-Spaceships-David-L-Pulver/dp/1556348169/ref=as_li_ss_tl?__mk_pt_BR=%C3%85M%C3%85%C5%BD%C3%95%C3%91&amp;dchild=1&amp;keywords=GURPS&amp;qid=1605250604&amp;sr=8-27&amp;linkCode=ll1&amp;tag=jogaod20-20&amp;linkId=72b281471908a6801e0a69e2d74e9313&amp;language" TargetMode="External"/><Relationship Id="rId12" Type="http://schemas.openxmlformats.org/officeDocument/2006/relationships/hyperlink" Target="../../AppData/Roaming/Microsoft/AppData/Roaming/Microsoft/Excel/saraiva.com.br" TargetMode="External"/><Relationship Id="rId17" Type="http://schemas.openxmlformats.org/officeDocument/2006/relationships/hyperlink" Target="https://www.bravojogos.com.br/" TargetMode="External"/><Relationship Id="rId33" Type="http://schemas.openxmlformats.org/officeDocument/2006/relationships/hyperlink" Target="https://www.amazon.com.br/One-Ring-Tales-Wilderland-Hb/dp/0857442821/ref=as_li_ss_tl?qid=1555768240&amp;refinements=p_27:Cubicle+7&amp;s=books&amp;sr=1-4&amp;linkCode=ll1&amp;tag=jogaod20-20&amp;linkId=397535d7f34f6ed87513c249d4239378&amp;language=pt_BR" TargetMode="External"/><Relationship Id="rId38" Type="http://schemas.openxmlformats.org/officeDocument/2006/relationships/hyperlink" Target="https://www.amazon.com.br/Yggdrasill-Kings-Sea-Cubicle-7/dp/0857442511/ref=as_li_ss_tl?qid=1555768952&amp;refinements=p_27:Cubicle+7&amp;s=books&amp;sr=1-41&amp;linkCode=ll1&amp;tag=jogaod20-20&amp;linkId=c18e88885746ed69cf39af22a3c74ec9&amp;language=pt_BR" TargetMode="External"/><Relationship Id="rId59" Type="http://schemas.openxmlformats.org/officeDocument/2006/relationships/hyperlink" Target="https://www.amazon.com.br/One-Ring-Horse-Lords-Rohan/dp/0857442546/ref=as_li_ss_tl?qid=1555768486&amp;refinements=p_27:Cubicle+7&amp;s=books&amp;sr=1-38&amp;linkCode=ll1&amp;tag=jogaod20-20&amp;linkId=9dcd044fb132169b7158ff617ae871d6&amp;language=pt_BR" TargetMode="External"/><Relationship Id="rId103" Type="http://schemas.openxmlformats.org/officeDocument/2006/relationships/hyperlink" Target="https://www.amazon.com.br/Polaris-RPG-Core-Rulebook-Set/dp/2363281780/ref=as_li_ss_tl?_encoding=UTF8&amp;pd_rd_i=2363281780&amp;pd_rd_r=7fd0bf8c-6349-11e9-8627-41445435c50e&amp;pd_rd_w=aVpQ3&amp;pd_rd_wg=6kyLi&amp;pf_rd_p=58ea4395-23ea-457e-ac58-e6e656a6dc32&amp;pf_rd_r=CMN4SXDP" TargetMode="External"/><Relationship Id="rId108" Type="http://schemas.openxmlformats.org/officeDocument/2006/relationships/hyperlink" Target="https://www.amazon.com.br/Mutant-Year-Zero-Compendium-Eaters/dp/1910132667/ref=as_li_ss_tl?_encoding=UTF8&amp;pd_rd_i=1910132667&amp;pd_rd_r=69f1768f-634b-11e9-867c-c5b0dbebe95a&amp;pd_rd_w=Yewmw&amp;pd_rd_wg=j1cGq&amp;pf_rd_p=58ea4395-23ea-457e-ac58-e6e656a6dc32&amp;pf_rd_r=MXN" TargetMode="External"/><Relationship Id="rId124" Type="http://schemas.openxmlformats.org/officeDocument/2006/relationships/hyperlink" Target="https://www.amazon.com.br/Scenic-Dunnsmouth-Lamentations-Flame-Princess/dp/9525904407/ref=as_li_ss_tl?_encoding=UTF8&amp;pd_rd_i=9525904407&amp;pd_rd_r=ab0992b0-6352-11e9-9f49-5707d913d0fd&amp;pd_rd_w=Y2RKp&amp;pd_rd_wg=8gmoo&amp;pf_rd_p=30d9caac-9c74-4af5-a588-0cf9ff65dd47&amp;" TargetMode="External"/><Relationship Id="rId129" Type="http://schemas.openxmlformats.org/officeDocument/2006/relationships/hyperlink" Target="https://www.amazon.com.br/Lamentations-Flame-Princess-Player-Rules/dp/952590444X/ref=as_li_ss_tl?_encoding=UTF8&amp;psc=1&amp;refRID=T53VV74W99N5HK9B4B2K&amp;linkCode=ll1&amp;tag=jogaod20-20&amp;linkId=bb0706594134fbe19f14cef9da44b2ce&amp;language=pt_BR" TargetMode="External"/><Relationship Id="rId54" Type="http://schemas.openxmlformats.org/officeDocument/2006/relationships/hyperlink" Target="https://www.amazon.com.br/Lone-Wolf-Bestiary-Beyond-Cubicle/dp/0857443240/ref=as_li_ss_tl?qid=1555769015&amp;refinements=p_27:Cubicle+7&amp;s=books&amp;sr=1-1&amp;linkCode=ll1&amp;tag=jogaod20-20&amp;linkId=d607406c8f615445cc5e5ca9126b61c0&amp;language=pt_BR" TargetMode="External"/><Relationship Id="rId70" Type="http://schemas.openxmlformats.org/officeDocument/2006/relationships/hyperlink" Target="https://www.amazon.com.br/Dr-Who-Third-Doctor-Sourcebook/dp/0857441671/ref=as_li_ss_tl?qid=1555768069&amp;refinements=p_27:Cubicle+7&amp;s=books&amp;sr=1-55&amp;linkCode=ll1&amp;tag=jogaod20-20&amp;linkId=d2cce86dd729d67b58a86fce4a28f685&amp;language=pt_BR" TargetMode="External"/><Relationship Id="rId75" Type="http://schemas.openxmlformats.org/officeDocument/2006/relationships/hyperlink" Target="https://www.amazon.com.br/Doctor-Who-Ninth-Sourcebook/dp/085744252X/ref=as_li_ss_tl?qid=1555767906&amp;refinements=p_27:Cubicle+7&amp;s=books&amp;sr=1-40&amp;linkCode=ll1&amp;tag=jogaod20-20&amp;linkId=e1e190ea26eafeb57c0b913ab75cde49&amp;language=pt_BR" TargetMode="External"/><Relationship Id="rId91" Type="http://schemas.openxmlformats.org/officeDocument/2006/relationships/hyperlink" Target="https://www.amazon.com.br/Dark-Eye-Aventuria-Almanac/dp/3957523273/ref=as_li_ss_tl?_encoding=UTF8&amp;pd_rd_i=3957523273&amp;pd_rd_r=4cae45ea-634a-11e9-af2b-df456cd2a423&amp;pd_rd_w=qWWaX&amp;pd_rd_wg=DVYVN&amp;pf_rd_p=58ea4395-23ea-457e-ac58-e6e656a6dc32&amp;pf_rd_r=PY538C7BV8B" TargetMode="External"/><Relationship Id="rId96" Type="http://schemas.openxmlformats.org/officeDocument/2006/relationships/hyperlink" Target="https://www.amazon.com.br/Symbaroum-Martin-Bergstrom/dp/9187915057/ref=as_li_ss_tl?_encoding=UTF8&amp;pd_rd_i=9187915057&amp;pd_rd_r=7fd0bf8c-6349-11e9-8627-41445435c50e&amp;pd_rd_w=aVpQ3&amp;pd_rd_wg=6kyLi&amp;pf_rd_p=58ea4395-23ea-457e-ac58-e6e656a6dc32&amp;pf_rd_r=CMN4SXDPV5R" TargetMode="External"/><Relationship Id="rId140" Type="http://schemas.openxmlformats.org/officeDocument/2006/relationships/hyperlink" Target="https://www.amazon.com.br/Fantasy-AGE-Bestiary-Jon-Leitheusser/dp/1934547735/ref=as_li_ss_tl?_encoding=UTF8&amp;pd_rd_i=1934547735&amp;pd_rd_r=69f1768f-634b-11e9-867c-c5b0dbebe95a&amp;pd_rd_w=Yewmw&amp;pd_rd_wg=j1cGq&amp;pf_rd_p=58ea4395-23ea-457e-ac58-e6e656a6dc32&amp;pf_rd_r=M" TargetMode="External"/><Relationship Id="rId145" Type="http://schemas.openxmlformats.org/officeDocument/2006/relationships/hyperlink" Target="https://www.amazon.com.br/Conan-Book-Skelos-Modiphius-Entertainment/dp/1912200031/ref=as_li_ss_tl?_encoding=UTF8&amp;pd_rd_i=1912200031&amp;pd_rd_r=ae44aede-6349-11e9-9f47-dd789adca390&amp;pd_rd_w=vKE8z&amp;pd_rd_wg=qeMIk&amp;pf_rd_p=80c6065d-57d3-41bf-b15e-ee01dd80424f&amp;pf_r" TargetMode="External"/><Relationship Id="rId161" Type="http://schemas.openxmlformats.org/officeDocument/2006/relationships/hyperlink" Target="https://www.amazon.com.br/Strangling-Sea-Pelgrane-Press/dp/1908983191/ref=as_li_ss_tl?_encoding=UTF8&amp;pd_rd_i=1908983191&amp;pd_rd_r=ab68587c-634b-11e9-bef6-397a2872612d&amp;pd_rd_w=t0WV2&amp;pd_rd_wg=61WKU&amp;pf_rd_p=58ea4395-23ea-457e-ac58-e6e656a6dc32&amp;pf_rd_r=JK47THBH" TargetMode="External"/><Relationship Id="rId166" Type="http://schemas.openxmlformats.org/officeDocument/2006/relationships/hyperlink" Target="https://www.amazon.com.br/13th-Book-Ages-Pelgrane-Press/dp/1912324229/ref=as_li_ss_tl?_encoding=UTF8&amp;pd_rd_i=1912324229&amp;pd_rd_r=a1e66662-6352-11e9-851c-1df216413549&amp;pd_rd_w=atAbB&amp;pd_rd_wg=xGrzu&amp;pf_rd_p=58ea4395-23ea-457e-ac58-e6e656a6dc32&amp;pf_rd_r=MKVDNQYZ" TargetMode="External"/><Relationship Id="rId182" Type="http://schemas.openxmlformats.org/officeDocument/2006/relationships/hyperlink" Target="https://www.amazon.com.br/Doors-Darkness-Scenarios-Beginning-Keepers/dp/1568824378/ref=as_li_ss_tl?__mk_pt_BR=%C3%85M%C3%85%C5%BD%C3%95%C3%91&amp;dchild=1&amp;keywords=Call+of+Cthulhu&amp;qid=1605250145&amp;sr=8-13&amp;linkCode=ll1&amp;tag=jogaod20-20&amp;linkId=47885cb30246e1bded5a" TargetMode="External"/><Relationship Id="rId187" Type="http://schemas.openxmlformats.org/officeDocument/2006/relationships/hyperlink" Target="https://www.amazon.com.br/Masks-Nyarlathotep-Larry-DiTillio/dp/1568823290/ref=as_li_ss_tl?__mk_pt_BR=%C3%85M%C3%85%C5%BD%C3%95%C3%91&amp;dchild=1&amp;keywords=Call+of+Cthulhu+Quick+Start+Rules&amp;qid=1605250481&amp;sr=8-4&amp;linkCode=ll1&amp;tag=jogaod20-20&amp;linkId=0b9ecf60c7c2" TargetMode="External"/><Relationship Id="rId1" Type="http://schemas.openxmlformats.org/officeDocument/2006/relationships/hyperlink" Target="http://rpgmaisbarato.com/" TargetMode="External"/><Relationship Id="rId6" Type="http://schemas.openxmlformats.org/officeDocument/2006/relationships/hyperlink" Target="https://www.ludoteca.com.br/" TargetMode="External"/><Relationship Id="rId23" Type="http://schemas.openxmlformats.org/officeDocument/2006/relationships/hyperlink" Target="http://amzn.to/2Gd1JyZ" TargetMode="External"/><Relationship Id="rId28" Type="http://schemas.openxmlformats.org/officeDocument/2006/relationships/hyperlink" Target="https://www.amazon.com.br/Vampire-Masquerade-Storytellers-Modiphius-Entertainment/dp/B07JKM3D6C/ref=as_li_ss_tl?__mk_pt_BR=%C3%85M%C3%85%C5%BD%C3%95%C3%91&amp;keywords=Vampire+V5&amp;qid=1555750089&amp;s=books&amp;sr=1-7&amp;linkCode=ll1&amp;tag=jogaod20-20&amp;linkId=358d1f07e32b14" TargetMode="External"/><Relationship Id="rId49" Type="http://schemas.openxmlformats.org/officeDocument/2006/relationships/hyperlink" Target="https://www.amazon.com.br/Numenera-Destiny-Monte-Cook-Games/dp/1939979781/ref=as_li_ss_tl?__mk_pt_BR=%C3%85M%C3%85%C5%BD%C3%95%C3%91&amp;keywords=Numenera&amp;qid=1555771170&amp;s=gateway&amp;sr=8-5&amp;linkCode=ll1&amp;tag=jogaod20-20&amp;linkId=d75136e5d2883a324af6aff4a170c284&amp;lan" TargetMode="External"/><Relationship Id="rId114" Type="http://schemas.openxmlformats.org/officeDocument/2006/relationships/hyperlink" Target="https://www.amazon.com.br/Modern-Basic-Rulebook-Matthew-Dawkins/dp/1934547913/ref=as_li_ss_tl?_encoding=UTF8&amp;pd_rd_i=1934547913&amp;pd_rd_r=69f1768f-634b-11e9-867c-c5b0dbebe95a&amp;pd_rd_w=Yewmw&amp;pd_rd_wg=j1cGq&amp;pf_rd_p=58ea4395-23ea-457e-ac58-e6e656a6dc32&amp;pf_rd_r=" TargetMode="External"/><Relationship Id="rId119" Type="http://schemas.openxmlformats.org/officeDocument/2006/relationships/hyperlink" Target="https://www.amazon.com.br/Idea-Space-Lamentations-Flame-Princess/dp/9525904911/ref=as_li_ss_tl?qid=1555754784&amp;refinements=p_27:Lamentations+of+the+Flame+Princess&amp;s=books&amp;sr=1-15&amp;linkCode=ll1&amp;tag=jogaod20-20&amp;linkId=a1314e5138f6cd7ba57659f8c10e3e44&amp;language" TargetMode="External"/><Relationship Id="rId44" Type="http://schemas.openxmlformats.org/officeDocument/2006/relationships/hyperlink" Target="https://www.amazon.com.br/Numenera-Discovery-Monte-Cook-Games/dp/1939979773/ref=as_li_ss_tl?__mk_pt_BR=%C3%85M%C3%85%C5%BD%C3%95%C3%91&amp;keywords=Numenera&amp;qid=1555771357&amp;s=gateway&amp;sr=8-17&amp;linkCode=ll1&amp;tag=jogaod20-20&amp;linkId=a5d297823dadafc663f42af2713791d3&amp;" TargetMode="External"/><Relationship Id="rId60" Type="http://schemas.openxmlformats.org/officeDocument/2006/relationships/hyperlink" Target="https://www.amazon.com.br/One-Ring-Bree-Cubicle-7/dp/0857443186/ref=as_li_ss_tl?qid=1555768458&amp;refinements=p_27:Cubicle+7&amp;s=books&amp;sr=1-25&amp;linkCode=ll1&amp;tag=jogaod20-20&amp;linkId=5806199ab38082d78bbdbef8146c71a2&amp;language=pt_BR" TargetMode="External"/><Relationship Id="rId65" Type="http://schemas.openxmlformats.org/officeDocument/2006/relationships/hyperlink" Target="https://www.amazon.com.br/Dr-Who-First-Doctor-Sourcebook/dp/1907204970/ref=as_li_ss_tl?qid=1555767750&amp;refinements=p_27:Cubicle+7&amp;s=books&amp;sr=1-21&amp;linkCode=ll1&amp;tag=jogaod20-20&amp;linkId=5954980fae7a9de9bcaeefad8afedd95&amp;language=pt_BR" TargetMode="External"/><Relationship Id="rId81" Type="http://schemas.openxmlformats.org/officeDocument/2006/relationships/hyperlink" Target="https://www.amazon.com.br/Crescent-Empire-John-Wick-Presents/dp/1987916808/ref=as_li_ss_tl?qid=1555765707&amp;refinements=p_27:John+Wick+Presents&amp;s=books&amp;sr=1-2&amp;linkCode=ll1&amp;tag=jogaod20-20&amp;linkId=310b6a662dbfcdd5479ed98cc831c57d&amp;language=pt_BR" TargetMode="External"/><Relationship Id="rId86" Type="http://schemas.openxmlformats.org/officeDocument/2006/relationships/hyperlink" Target="https://www.amazon.com.br/Dark-Eye-Arivors-Doom/dp/3957523133/ref=as_li_ss_tl?__mk_pt_BR=%C3%85M%C3%85%C5%BD%C3%95%C3%91&amp;keywords=The+Dark+Eye+RPG&amp;qid=1555756154&amp;s=books&amp;sr=1-9&amp;linkCode=ll1&amp;tag=jogaod20-20&amp;linkId=057a956d3074478c2d8d3f16c76fe49f&amp;language=" TargetMode="External"/><Relationship Id="rId130" Type="http://schemas.openxmlformats.org/officeDocument/2006/relationships/hyperlink" Target="https://www.amazon.com.br/John-Carter-Mars-Adventures-Barsoom/dp/1912743116/ref=as_li_ss_tl?_encoding=UTF8&amp;pd_rd_i=1912743116&amp;pd_rd_r=3afb2d31-634a-11e9-851c-1df216413549&amp;pd_rd_w=j0YK7&amp;pd_rd_wg=kR4TD&amp;pf_rd_p=58ea4395-23ea-457e-ac58-e6e656a6dc32&amp;pf_rd_r=3G" TargetMode="External"/><Relationship Id="rId135" Type="http://schemas.openxmlformats.org/officeDocument/2006/relationships/hyperlink" Target="http://amzn.to/2G9Bs4K" TargetMode="External"/><Relationship Id="rId151" Type="http://schemas.openxmlformats.org/officeDocument/2006/relationships/hyperlink" Target="https://www.amazon.com.br/Capharnaum-Dragon-Marked-Modiphius-Entertainment/dp/1911380303/ref=as_li_ss_tl?_encoding=UTF8&amp;pd_rd_i=1911380303&amp;pd_rd_r=3afb2d31-634a-11e9-851c-1df216413549&amp;pd_rd_w=j0YK7&amp;pd_rd_wg=kR4TD&amp;pf_rd_p=58ea4395-23ea-457e-ac58-e6e656a6dc" TargetMode="External"/><Relationship Id="rId156" Type="http://schemas.openxmlformats.org/officeDocument/2006/relationships/hyperlink" Target="https://www.amazon.com.br/Adventures-Middle-Earth-Mirkwood-Camp/dp/0857443216/ref=as_li_ss_tl?_encoding=UTF8&amp;pd_rd_i=0857443216&amp;pd_rd_r=b0b9b7ce-6352-11e9-8e21-1bab6014d995&amp;pd_rd_w=lg6nv&amp;pd_rd_wg=xJh3e&amp;pf_rd_p=80c6065d-57d3-41bf-b15e-ee01dd80424f&amp;pf_rd_r=" TargetMode="External"/><Relationship Id="rId177" Type="http://schemas.openxmlformats.org/officeDocument/2006/relationships/hyperlink" Target="https://www.amazon.com.br/Call-Cthulhu-Keeper-Rulebook-Roleplaying/dp/1568824300/ref=as_li_ss_tl?__mk_pt_BR=%C3%85M%C3%85%C5%BD%C3%95%C3%91&amp;dchild=1&amp;keywords=Call+of+Cthulhu&amp;qid=1605250145&amp;sr=8-1&amp;linkCode=ll1&amp;tag=jogaod20-20&amp;linkId=ce015fc68c609bd63bf1efa" TargetMode="External"/><Relationship Id="rId198" Type="http://schemas.openxmlformats.org/officeDocument/2006/relationships/hyperlink" Target="https://www.amazon.com.br/Gurps-Bio-Tech-David-Morgan-Mar/dp/1556348142/ref=as_li_ss_tl?__mk_pt_BR=%C3%85M%C3%85%C5%BD%C3%95%C3%91&amp;dchild=1&amp;keywords=GURPS&amp;qid=1605250604&amp;sr=8-16&amp;linkCode=ll1&amp;tag=jogaod20-20&amp;linkId=53a53b45bd9906e017d1d8f9d0551c57&amp;language" TargetMode="External"/><Relationship Id="rId172" Type="http://schemas.openxmlformats.org/officeDocument/2006/relationships/hyperlink" Target="https://www.amazon.com.br/7th-Sea-Nations-Theah-Vol/dp/1987916778/ref=as_li_ss_tl?_encoding=UTF8&amp;pd_rd_i=1987916778&amp;pd_rd_r=7fd0bf8c-6349-11e9-8627-41445435c50e&amp;pd_rd_w=aVpQ3&amp;pd_rd_wg=6kyLi&amp;pf_rd_p=58ea4395-23ea-457e-ac58-e6e656a6dc32&amp;pf_rd_r=CMN4SXDPV5R0" TargetMode="External"/><Relationship Id="rId193" Type="http://schemas.openxmlformats.org/officeDocument/2006/relationships/hyperlink" Target="https://www.amazon.com.br/Gurps-Magic-Steve-Jackson/dp/1556348118/ref=as_li_ss_tl?__mk_pt_BR=%C3%85M%C3%85%C5%BD%C3%95%C3%91&amp;dchild=1&amp;keywords=GURPS&amp;qid=1605250604&amp;sr=8-8&amp;linkCode=ll1&amp;tag=jogaod20-20&amp;linkId=156fc52400e07e8691a08b45c113fdba&amp;language=pt_BR" TargetMode="External"/><Relationship Id="rId202" Type="http://schemas.openxmlformats.org/officeDocument/2006/relationships/hyperlink" Target="https://www.amazon.com.br/gp/product/1524858730/ref=as_li_qf_asin_il_tl?ie=UTF8&amp;tag=jogaod20-20&amp;creative=9325&amp;linkCode=as2&amp;creativeASIN=1524858730&amp;linkId=4e00301e0d209e7765c08e46bcf499ac" TargetMode="External"/><Relationship Id="rId207" Type="http://schemas.openxmlformats.org/officeDocument/2006/relationships/hyperlink" Target="https://www.amazon.com.br/Beasts-2-Wolfgang-Baur/dp/1950789004/ref=as_li_ss_tl?__mk_pt_BR=%C3%85M%C3%85%C5%BD%C3%95%C3%91&amp;dchild=1&amp;keywords=RPG&amp;qid=1605270906&amp;refinements=p_85:19171728011&amp;rnid=19171727011&amp;rps=1&amp;sr=8-134&amp;linkCode=ll1&amp;tag=jogaod20-20&amp;linkId" TargetMode="External"/><Relationship Id="rId13" Type="http://schemas.openxmlformats.org/officeDocument/2006/relationships/hyperlink" Target="https://nerdz.etc.br/" TargetMode="External"/><Relationship Id="rId18" Type="http://schemas.openxmlformats.org/officeDocument/2006/relationships/hyperlink" Target="https://www.americanas.com.br/produto/1934216972?pfm_carac=how-to-drawhot-to-draw-fantasy-art&amp;pfm_index=2&amp;pfm_page=search&amp;pfm_pos=grid&amp;pfm_type=search_pagehttps://www.americanas.com.br/produto/31494189" TargetMode="External"/><Relationship Id="rId39" Type="http://schemas.openxmlformats.org/officeDocument/2006/relationships/hyperlink" Target="https://www.amazon.com.br/Nine-Worlds-Cubicle-Entertainment-Ltd/dp/0857441450/ref=as_li_ss_tl?qid=1555768988&amp;refinements=p_27:Cubicle+7&amp;s=books&amp;sr=1-65&amp;linkCode=ll1&amp;tag=jogaod20-20&amp;linkId=0b40560fdee0f8d9e7443cefbe9fc834&amp;language=pt_BR" TargetMode="External"/><Relationship Id="rId109" Type="http://schemas.openxmlformats.org/officeDocument/2006/relationships/hyperlink" Target="https://www.amazon.com.br/Mutant-Year-Zero-Maps-Markers/dp/191013242X/ref=as_li_ss_tl?_encoding=UTF8&amp;pd_rd_i=191013242X&amp;pd_rd_r=69f1768f-634b-11e9-867c-c5b0dbebe95a&amp;pd_rd_w=Yewmw&amp;pd_rd_wg=j1cGq&amp;pf_rd_p=58ea4395-23ea-457e-ac58-e6e656a6dc32&amp;pf_rd_r=MXNZJ7SD" TargetMode="External"/><Relationship Id="rId34" Type="http://schemas.openxmlformats.org/officeDocument/2006/relationships/hyperlink" Target="https://www.amazon.com.br/One-Ring-Ruins-North/dp/085744249X/ref=as_li_ss_tl?qid=1555768486&amp;refinements=p_27:Cubicle+7&amp;s=books&amp;sr=1-42&amp;linkCode=ll1&amp;tag=jogaod20-20&amp;linkId=a664f3337d16c7ee5f463c85ab27f157&amp;language=pt_BR" TargetMode="External"/><Relationship Id="rId50" Type="http://schemas.openxmlformats.org/officeDocument/2006/relationships/hyperlink" Target="https://www.amazon.com.br/Numenera-Starter-Monte-Cook-Games/dp/1939979587/ref=as_li_ss_tl?__mk_pt_BR=%C3%85M%C3%85%C5%BD%C3%95%C3%91&amp;keywords=Numenera&amp;qid=1555771170&amp;s=gateway&amp;sr=8-2&amp;linkCode=ll1&amp;tag=jogaod20-20&amp;linkId=9875e75a4d690432fb4c661ec72376de&amp;lan" TargetMode="External"/><Relationship Id="rId55" Type="http://schemas.openxmlformats.org/officeDocument/2006/relationships/hyperlink" Target="https://www.amazon.com.br/Keltia-Avalon-Cubicle-7/dp/0857442619/ref=as_li_ss_tl?_encoding=UTF8&amp;pd_rd_i=0857442619&amp;pd_rd_r=a61b3e51-6374-11e9-b80c-09dbc8d3b34b&amp;pd_rd_w=Qrf0z&amp;pd_rd_wg=ylic3&amp;pf_rd_p=58ea4395-23ea-457e-ac58-e6e656a6dc32&amp;pf_rd_r=WH4ABGKS6N3YJK" TargetMode="External"/><Relationship Id="rId76" Type="http://schemas.openxmlformats.org/officeDocument/2006/relationships/hyperlink" Target="https://www.amazon.com.br/Dr-Who-Tenth-Doctor-Sourcebook/dp/0857442589/ref=as_li_ss_tl?qid=1555767906&amp;refinements=p_27:Cubicle+7&amp;s=books&amp;sr=1-37&amp;linkCode=ll1&amp;tag=jogaod20-20&amp;linkId=a1842e735c5b0ffc34721f60888a49e7&amp;language=pt_BR" TargetMode="External"/><Relationship Id="rId97" Type="http://schemas.openxmlformats.org/officeDocument/2006/relationships/hyperlink" Target="https://www.amazon.com.br/Space-1889-Modiphius-Entertainment/dp/3958670881/ref=as_li_ss_tl?_encoding=UTF8&amp;pd_rd_i=3958670881&amp;pd_rd_r=3afb2d31-634a-11e9-851c-1df216413549&amp;pd_rd_w=j0YK7&amp;pd_rd_wg=kR4TD&amp;pf_rd_p=58ea4395-23ea-457e-ac58-e6e656a6dc32&amp;pf_rd_r=3GF" TargetMode="External"/><Relationship Id="rId104" Type="http://schemas.openxmlformats.org/officeDocument/2006/relationships/hyperlink" Target="https://www.amazon.com.br/Mutant-Chronicles-Jay-Little/dp/1910132160/ref=as_li_ss_tl?_encoding=UTF8&amp;pd_rd_i=1910132160&amp;pd_rd_r=3afb2d31-634a-11e9-851c-1df216413549&amp;pd_rd_w=j0YK7&amp;pd_rd_wg=kR4TD&amp;pf_rd_p=58ea4395-23ea-457e-ac58-e6e656a6dc32&amp;pf_rd_r=3GFXCJYRR" TargetMode="External"/><Relationship Id="rId120" Type="http://schemas.openxmlformats.org/officeDocument/2006/relationships/hyperlink" Target="https://www.amazon.com.br/Pleasant-Land-Lamentations-Flame-Princess/dp/9525904601/ref=as_li_ss_tl?qid=1555754784&amp;refinements=p_27:Lamentations+of+the+Flame+Princess&amp;s=books&amp;sr=1-11&amp;linkCode=ll1&amp;tag=jogaod20-20&amp;linkId=1f999727847b6896d5a92db3d3519a91&amp;langu" TargetMode="External"/><Relationship Id="rId125" Type="http://schemas.openxmlformats.org/officeDocument/2006/relationships/hyperlink" Target="https://www.amazon.com.br/Frostbitten-Mutilated-Flame-Princess-Lamentations/dp/9527238021/ref=as_li_ss_tl?_encoding=UTF8&amp;pd_rd_i=9527238021&amp;pd_rd_r=ab0992b0-6352-11e9-9f49-5707d913d0fd&amp;pd_rd_w=VpBtT&amp;pd_rd_wg=8gmoo&amp;pf_rd_p=58ea4395-23ea-457e-ac58-e6e656a6d" TargetMode="External"/><Relationship Id="rId141" Type="http://schemas.openxmlformats.org/officeDocument/2006/relationships/hyperlink" Target="https://www.amazon.com.br/Fantasy-Basic-Rulebook-Chris-Pramas/dp/1934547646/ref=as_li_ss_tl?_encoding=UTF8&amp;pd_rd_i=1934547646&amp;pd_rd_r=5458a357-634c-11e9-b12e-253105b62179&amp;pd_rd_w=iQup4&amp;pd_rd_wg=RS3qo&amp;pf_rd_p=58ea4395-23ea-457e-ac58-e6e656a6dc32&amp;pf_rd_r=TK" TargetMode="External"/><Relationship Id="rId146" Type="http://schemas.openxmlformats.org/officeDocument/2006/relationships/hyperlink" Target="https://www.amazon.com.br/Conan-Mercenary-Robert-Howards/dp/1912200023/ref=as_li_ss_tl?_encoding=UTF8&amp;pd_rd_i=1912200023&amp;pd_rd_r=9b45dc71-6349-11e9-8627-41445435c50e&amp;pd_rd_w=800FB&amp;pd_rd_wg=lmFUx&amp;pf_rd_p=58ea4395-23ea-457e-ac58-e6e656a6dc32&amp;pf_rd_r=E77Z3P6" TargetMode="External"/><Relationship Id="rId167" Type="http://schemas.openxmlformats.org/officeDocument/2006/relationships/hyperlink" Target="https://www.amazon.com.br/13th-Book-Demons-Gareth-Ryder-Hanrahan/dp/1912324148/ref=as_li_ss_tl?_encoding=UTF8&amp;pd_rd_i=1912324148&amp;pd_rd_r=a1e66662-6352-11e9-851c-1df216413549&amp;pd_rd_w=atAbB&amp;pd_rd_wg=xGrzu&amp;pf_rd_p=58ea4395-23ea-457e-ac58-e6e656a6dc32&amp;pf_rd_r" TargetMode="External"/><Relationship Id="rId188" Type="http://schemas.openxmlformats.org/officeDocument/2006/relationships/hyperlink" Target="https://www.amazon.com.br/Two-Headed-Serpent-Pulp-Cthulhu-Campaign/dp/1568824041/ref=as_li_ss_tl?__mk_pt_BR=%C3%85M%C3%85%C5%BD%C3%95%C3%91&amp;dchild=1&amp;keywords=Call+of+Cthulhu+Quick+Start+Rules&amp;qid=1605250481&amp;sr=8-5&amp;linkCode=ll1&amp;tag=jogaod20-20&amp;linkId=31188" TargetMode="External"/><Relationship Id="rId7" Type="http://schemas.openxmlformats.org/officeDocument/2006/relationships/hyperlink" Target="https://www.americanas.com.br/" TargetMode="External"/><Relationship Id="rId71" Type="http://schemas.openxmlformats.org/officeDocument/2006/relationships/hyperlink" Target="https://www.amazon.com.br/Dr-Who-Fourth-Doctor-Sourcebook/dp/0857441760/ref=as_li_ss_tl?qid=1555768069&amp;refinements=p_27:Cubicle+7&amp;s=books&amp;sr=1-53&amp;linkCode=ll1&amp;tag=jogaod20-20&amp;linkId=0eb6ee9947621fb67ef0787ec3ff9a6b&amp;language=pt_BR" TargetMode="External"/><Relationship Id="rId92" Type="http://schemas.openxmlformats.org/officeDocument/2006/relationships/hyperlink" Target="https://www.amazon.com.br/Dark-Eye-Bestiary-Aventuria/dp/3957522951/ref=as_li_ss_tl?_encoding=UTF8&amp;pd_rd_i=3957522951&amp;pd_rd_r=7fd0bf8c-6349-11e9-8627-41445435c50e&amp;pd_rd_w=aVpQ3&amp;pd_rd_wg=6kyLi&amp;pf_rd_p=58ea4395-23ea-457e-ac58-e6e656a6dc32&amp;pf_rd_r=CMN4SXDPV5" TargetMode="External"/><Relationship Id="rId162" Type="http://schemas.openxmlformats.org/officeDocument/2006/relationships/hyperlink" Target="https://www.amazon.com.br/Shadows-Eldolan-Cal-Moore/dp/1908983639/ref=as_li_ss_tl?_encoding=UTF8&amp;pd_rd_i=1908983639&amp;pd_rd_r=ab68587c-634b-11e9-bef6-397a2872612d&amp;pd_rd_w=t0WV2&amp;pd_rd_wg=61WKU&amp;pf_rd_p=58ea4395-23ea-457e-ac58-e6e656a6dc32&amp;pf_rd_r=JK47THBHGE19" TargetMode="External"/><Relationship Id="rId183" Type="http://schemas.openxmlformats.org/officeDocument/2006/relationships/hyperlink" Target="https://www.amazon.com.br/Cold-Fire-Within-Bending-Campaign/dp/156882419X/ref=as_li_ss_tl?__mk_pt_BR=%C3%85M%C3%85%C5%BD%C3%95%C3%91&amp;dchild=1&amp;keywords=Call+of+Cthulhu&amp;qid=1605250145&amp;sr=8-15&amp;linkCode=ll1&amp;tag=jogaod20-20&amp;linkId=a8fde15780ec1ce6bb8b5c5b177aa" TargetMode="External"/><Relationship Id="rId2" Type="http://schemas.openxmlformats.org/officeDocument/2006/relationships/hyperlink" Target="http://www.livrariascuritiba.com.br/" TargetMode="External"/><Relationship Id="rId29" Type="http://schemas.openxmlformats.org/officeDocument/2006/relationships/hyperlink" Target="https://www.amazon.com.br/Unity-Core-Rulebook-Modiphius-Games/dp/1775185605/ref=as_li_ss_tl?__mk_pt_BR=%C3%85M%C3%85%C5%BD%C3%95%C3%91&amp;keywords=Vampire+V5&amp;qid=1555750089&amp;s=books&amp;sr=1-10&amp;linkCode=ll1&amp;tag=jogaod20-20&amp;linkId=c8f9ee0fdc327b933600dcc5c5c3a5d8&amp;" TargetMode="External"/><Relationship Id="rId24" Type="http://schemas.openxmlformats.org/officeDocument/2006/relationships/hyperlink" Target="https://www.amazon.com.br/Vampire-Masquerade-5th-Ed-Slipcase/dp/1912743000/ref=as_li_ss_tl?__mk_pt_BR=%C3%85M%C3%85%C5%BD%C3%95%C3%91&amp;keywords=Vampire+V5&amp;qid=1555750089&amp;s=books&amp;sr=1-1&amp;linkCode=ll1&amp;tag=jogaod20-20&amp;linkId=d05509b73f397ceea8be4f80411d4630&amp;la" TargetMode="External"/><Relationship Id="rId40" Type="http://schemas.openxmlformats.org/officeDocument/2006/relationships/hyperlink" Target="https://www.amazon.com.br/Fall-Delta-Green-Kenneth-Hite/dp/1912324008/ref=as_li_ss_tl?__mk_pt_BR=%C3%85M%C3%85%C5%BD%C3%95%C3%91&amp;keywords=The+Fall+of+Delta+Green&amp;qid=1565669848&amp;s=gateway&amp;sr=8-1&amp;linkCode=ll1&amp;tag=jogaod20-20&amp;linkId=988269e9d5f77144ee189fb9d" TargetMode="External"/><Relationship Id="rId45" Type="http://schemas.openxmlformats.org/officeDocument/2006/relationships/hyperlink" Target="https://www.amazon.com.br/Numenera-Into-Outside-Monte-Games/dp/1939979471/ref=as_li_ss_tl?__mk_pt_BR=%C3%85M%C3%85%C5%BD%C3%95%C3%91&amp;keywords=Numenera&amp;qid=1555771170&amp;s=gateway&amp;sr=8-8&amp;linkCode=ll1&amp;tag=jogaod20-20&amp;linkId=579a953f81ee82082fe27c1d6d6b0554&amp;lan" TargetMode="External"/><Relationship Id="rId66" Type="http://schemas.openxmlformats.org/officeDocument/2006/relationships/hyperlink" Target="https://www.amazon.com.br/Dr-Who-Second-Doctor-Sourcebook/dp/1907204989/ref=as_li_ss_tl?qid=1555767750&amp;refinements=p_27:Cubicle+7&amp;s=books&amp;sr=1-20&amp;linkCode=ll1&amp;tag=jogaod20-20&amp;linkId=8762e82e9276f1b0f3f2494837c19506&amp;language=pt_BR" TargetMode="External"/><Relationship Id="rId87" Type="http://schemas.openxmlformats.org/officeDocument/2006/relationships/hyperlink" Target="https://www.amazon.com.br/Dark-Eye-Revelations-Heaven/dp/395752282X/ref=as_li_ss_tl?__mk_pt_BR=%C3%85M%C3%85%C5%BD%C3%95%C3%91&amp;keywords=The+Dark+Eye+RPG&amp;qid=1555756154&amp;s=books&amp;sr=1-11&amp;linkCode=ll1&amp;tag=jogaod20-20&amp;linkId=27ad5af6b52c322fc48b3c4529db4abb&amp;la" TargetMode="External"/><Relationship Id="rId110" Type="http://schemas.openxmlformats.org/officeDocument/2006/relationships/hyperlink" Target="https://www.amazon.com.br/Mutant-Year-Zero-Modiphius-Entertainment/dp/1912200538/ref=as_li_ss_tl?_encoding=UTF8&amp;pd_rd_i=1912200538&amp;pd_rd_r=664999ba-634a-11e9-8e21-1bab6014d995&amp;pd_rd_w=LIsez&amp;pd_rd_wg=BJ9vq&amp;pf_rd_p=80c6065d-57d3-41bf-b15e-ee01dd80424f&amp;pf_rd" TargetMode="External"/><Relationship Id="rId115" Type="http://schemas.openxmlformats.org/officeDocument/2006/relationships/hyperlink" Target="https://www.amazon.com.br/Veins-Earth-Lamentations-Flame-Princess/dp/9525904873/ref=as_li_ss_tl?_encoding=UTF8&amp;pd_rd_i=9525904873&amp;pd_rd_r=3afb2d31-634a-11e9-851c-1df216413549&amp;pd_rd_w=j0YK7&amp;pd_rd_wg=kR4TD&amp;pf_rd_p=58ea4395-23ea-457e-ac58-e6e656a6dc32&amp;pf_rd_" TargetMode="External"/><Relationship Id="rId131" Type="http://schemas.openxmlformats.org/officeDocument/2006/relationships/hyperlink" Target="https://www.amazon.com.br/Infinity-Quantronic-Heat-Modiphius-Entertainment/dp/1912200546/ref=as_li_ss_tl?_encoding=UTF8&amp;pd_rd_i=1912200546&amp;pd_rd_r=3afb2d31-634a-11e9-851c-1df216413549&amp;pd_rd_w=j0YK7&amp;pd_rd_wg=kR4TD&amp;pf_rd_p=58ea4395-23ea-457e-ac58-e6e656a6dc" TargetMode="External"/><Relationship Id="rId136" Type="http://schemas.openxmlformats.org/officeDocument/2006/relationships/hyperlink" Target="http://amzn.to/2GcSPl2" TargetMode="External"/><Relationship Id="rId157" Type="http://schemas.openxmlformats.org/officeDocument/2006/relationships/hyperlink" Target="https://www.amazon.com.br/Adv-Middle-Earth-Players-GD/dp/0857443038/ref=as_li_ss_tl?_encoding=UTF8&amp;pd_rd_i=0857443038&amp;pd_rd_r=b0b9b7ce-6352-11e9-8e21-1bab6014d995&amp;pd_rd_w=lg6nv&amp;pd_rd_wg=xJh3e&amp;pf_rd_p=80c6065d-57d3-41bf-b15e-ee01dd80424f&amp;pf_rd_r=5D4EYZJTWC" TargetMode="External"/><Relationship Id="rId178" Type="http://schemas.openxmlformats.org/officeDocument/2006/relationships/hyperlink" Target="https://www.amazon.com.br/Investigators-Handbook-Sandy-Petersen/dp/1568824491/ref=as_li_ss_tl?__mk_pt_BR=%C3%85M%C3%85%C5%BD%C3%95%C3%91&amp;dchild=1&amp;keywords=Call+of+Cthulhu&amp;qid=1605250145&amp;sr=8-2&amp;linkCode=ll1&amp;tag=jogaod20-20&amp;linkId=38dbdfce3d42cdb13226f34943" TargetMode="External"/><Relationship Id="rId61" Type="http://schemas.openxmlformats.org/officeDocument/2006/relationships/hyperlink" Target="https://www.amazon.com.br/Heart-Wild-Cubicle-Entertainment-Ltd/dp/0857441434/ref=as_li_ss_tl?qid=1555768240&amp;refinements=p_27:Cubicle+7&amp;s=books&amp;sr=1-14&amp;linkCode=ll1&amp;tag=jogaod20-20&amp;linkId=82535b6a4701c55da0bb33de6f941197&amp;language=pt_BR" TargetMode="External"/><Relationship Id="rId82" Type="http://schemas.openxmlformats.org/officeDocument/2006/relationships/hyperlink" Target="https://www.amazon.com.br/Heroes-Villains-Wick-Presents-John/dp/1987916611/ref=as_li_ss_tl?qid=1555765707&amp;refinements=p_27:John+Wick+Presents&amp;s=books&amp;sr=1-1&amp;linkCode=ll1&amp;tag=jogaod20-20&amp;linkId=d3ce8b3166493cbc2ba4cdc98ab83004&amp;language=pt_BR" TargetMode="External"/><Relationship Id="rId152" Type="http://schemas.openxmlformats.org/officeDocument/2006/relationships/hyperlink" Target="https://www.amazon.com.br/Blue-Rose-RPG-Aldis-Source/dp/1934547948/ref=as_li_ss_tl?_encoding=UTF8&amp;pd_rd_i=1934547948&amp;pd_rd_r=6614957d-634c-11e9-bef6-397a2872612d&amp;pd_rd_w=Ctm8j&amp;pd_rd_wg=9OGTz&amp;pf_rd_p=58ea4395-23ea-457e-ac58-e6e656a6dc32&amp;pf_rd_r=M0AQHVVDDA2" TargetMode="External"/><Relationship Id="rId173" Type="http://schemas.openxmlformats.org/officeDocument/2006/relationships/hyperlink" Target="https://www.amazon.com.br/7th-Sea-Nations-Theah-Vol/dp/1987916786/ref=as_li_ss_tl?_encoding=UTF8&amp;pd_rd_i=1987916786&amp;pd_rd_r=7fd0bf8c-6349-11e9-8627-41445435c50e&amp;pd_rd_w=aVpQ3&amp;pd_rd_wg=6kyLi&amp;pf_rd_p=58ea4395-23ea-457e-ac58-e6e656a6dc32&amp;pf_rd_r=CMN4SXDPV5R0" TargetMode="External"/><Relationship Id="rId194" Type="http://schemas.openxmlformats.org/officeDocument/2006/relationships/hyperlink" Target="https://www.amazon.com.br/Gurps-High-Tech-S-Fisher/dp/1556348126/ref=as_li_ss_tl?__mk_pt_BR=%C3%85M%C3%85%C5%BD%C3%95%C3%91&amp;dchild=1&amp;keywords=GURPS&amp;qid=1605250604&amp;sr=8-11&amp;linkCode=ll1&amp;tag=jogaod20-20&amp;linkId=b72bec3384d333da8a0251c183b6046a&amp;language=pt_BR" TargetMode="External"/><Relationship Id="rId199" Type="http://schemas.openxmlformats.org/officeDocument/2006/relationships/hyperlink" Target="https://www.amazon.com.br/Gurps-Ultra-Tech-David-L-Pulver/dp/155634810X/ref=as_li_ss_tl?__mk_pt_BR=%C3%85M%C3%85%C5%BD%C3%95%C3%91&amp;dchild=1&amp;keywords=GURPS&amp;qid=1605250604&amp;sr=8-20&amp;linkCode=ll1&amp;tag=jogaod20-20&amp;linkId=49cea7131e75659db87c13be3c8b1f5f&amp;language" TargetMode="External"/><Relationship Id="rId203" Type="http://schemas.openxmlformats.org/officeDocument/2006/relationships/hyperlink" Target="https://www.amazon.com.br/Fallout-Wasteland-Roleplaying-Licensed-Hardback/dp/1912743272/ref=as_li_ss_tl?__mk_pt_BR=%C3%85M%C3%85%C5%BD%C3%95%C3%91&amp;dchild=1&amp;keywords=RPG&amp;qid=1605270549&amp;sr=8-17&amp;linkCode=ll1&amp;tag=jogaod20-20&amp;linkId=8f1df30e6b0421046483471c545" TargetMode="External"/><Relationship Id="rId208" Type="http://schemas.openxmlformats.org/officeDocument/2006/relationships/hyperlink" Target="https://www.amazon.com.br/Numenera-Players-Guide-Monte-Games/dp/1939979765/ref=as_li_ss_tl?__mk_pt_BR=%C3%85M%C3%85%C5%BD%C3%95%C3%91&amp;keywords=Numenera&amp;qid=1555771170&amp;s=gateway&amp;sr=8-3&amp;linkCode=ll1&amp;tag=jogaod20-20&amp;linkId=cc29e10107135a42f977d40cdebbcbb3&amp;la" TargetMode="External"/><Relationship Id="rId19" Type="http://schemas.openxmlformats.org/officeDocument/2006/relationships/hyperlink" Target="http://www.pensamentocoletivo.com.br/loja/r-p-g/shadow-of-the-demon-lord/punkapocalyptic/" TargetMode="External"/><Relationship Id="rId14" Type="http://schemas.openxmlformats.org/officeDocument/2006/relationships/hyperlink" Target="http://www.tabernadodragao.com.br/loja/index.php" TargetMode="External"/><Relationship Id="rId30" Type="http://schemas.openxmlformats.org/officeDocument/2006/relationships/hyperlink" Target="https://www.amazon.com.br/Warhammer-Fantasy-Roleplay-4e-Core/dp/0857443356/ref=as_li_ss_tl?_encoding=UTF8&amp;pd_rd_i=0857443356&amp;pd_rd_r=7fd0bf8c-6349-11e9-8627-41445435c50e&amp;pd_rd_w=aVpQ3&amp;pd_rd_wg=6kyLi&amp;pf_rd_p=58ea4395-23ea-457e-ac58-e6e656a6dc32&amp;pf_rd_r=CMN" TargetMode="External"/><Relationship Id="rId35" Type="http://schemas.openxmlformats.org/officeDocument/2006/relationships/hyperlink" Target="https://www.amazon.com.br/Loremasters-Screen-Lake-Town-Sourcebook-Gameboard/dp/0857441337/ref=as_li_ss_tl?qid=1555768547&amp;refinements=p_27:Cubicle+7&amp;s=books&amp;sr=1-70&amp;linkCode=ll1&amp;tag=jogaod20-20&amp;linkId=a564548392495c9e00322460a7e13ab8&amp;language=pt_BR" TargetMode="External"/><Relationship Id="rId56" Type="http://schemas.openxmlformats.org/officeDocument/2006/relationships/hyperlink" Target="https://www.amazon.com.br/Keltia-RPG-Core-Rulebook-Cubicle/dp/0857441620/ref=as_li_ss_tl?qid=1555768802&amp;refinements=p_27:Cubicle+7&amp;s=books&amp;sr=1-8&amp;linkCode=ll1&amp;tag=jogaod20-20&amp;linkId=b199ca13c39057d01d7280a052dc91d8&amp;language=pt_BR" TargetMode="External"/><Relationship Id="rId77" Type="http://schemas.openxmlformats.org/officeDocument/2006/relationships/hyperlink" Target="https://www.amazon.com.br/Dr-Who-Roleplaying-Game-Cubicle/dp/0857442627/ref=as_li_ss_tl?qid=1555767906&amp;refinements=p_27:Cubicle+7&amp;s=books&amp;sr=1-35&amp;linkCode=ll1&amp;tag=jogaod20-20&amp;linkId=350a62fac4e010d90796f2b325c8a1d8&amp;language=pt_BR" TargetMode="External"/><Relationship Id="rId100" Type="http://schemas.openxmlformats.org/officeDocument/2006/relationships/hyperlink" Target="https://www.amazon.com.br/Star-Trek-Adventures-These-Voyages/dp/1910132861/ref=as_li_ss_tl?_encoding=UTF8&amp;pd_rd_i=1910132861&amp;pd_rd_r=b4f07d1c-634a-11e9-bbed-57e65051719f&amp;pd_rd_w=tLWFH&amp;pd_rd_wg=kiVnv&amp;pf_rd_p=58ea4395-23ea-457e-ac58-e6e656a6dc32&amp;pf_rd_r=X62" TargetMode="External"/><Relationship Id="rId105" Type="http://schemas.openxmlformats.org/officeDocument/2006/relationships/hyperlink" Target="https://www.amazon.com.br/Mutant-Year-Zero-Genlab-Alpha/dp/1910132640/ref=as_li_ss_tl?_encoding=UTF8&amp;pd_rd_i=1910132640&amp;pd_rd_r=963ae5c3-634b-11e9-afd4-2da01f345a74&amp;pd_rd_w=IaSq8&amp;pd_rd_wg=J3Wsp&amp;pf_rd_p=80c6065d-57d3-41bf-b15e-ee01dd80424f&amp;pf_rd_r=5QBPB88Q" TargetMode="External"/><Relationship Id="rId126" Type="http://schemas.openxmlformats.org/officeDocument/2006/relationships/hyperlink" Target="https://www.amazon.com.br/Cursed-Chateau-Lamentations-Flame-Princess/dp/9525904962/ref=as_li_ss_tl?_encoding=UTF8&amp;pd_rd_i=9525904962&amp;pd_rd_r=62043914-6353-11e9-9f47-dd789adca390&amp;pd_rd_w=xmOrI&amp;pd_rd_wg=aKF3T&amp;pf_rd_p=30d9caac-9c74-4af5-a588-0cf9ff65dd47&amp;pf_" TargetMode="External"/><Relationship Id="rId147" Type="http://schemas.openxmlformats.org/officeDocument/2006/relationships/hyperlink" Target="https://www.amazon.com.br/Conan-Ancient-Ruins-Cursed-Cities/dp/1912200120/ref=as_li_ss_tl?_encoding=UTF8&amp;pd_rd_i=1912200120&amp;pd_rd_r=9b45dc71-6349-11e9-8627-41445435c50e&amp;pd_rd_w=800FB&amp;pd_rd_wg=lmFUx&amp;pf_rd_p=58ea4395-23ea-457e-ac58-e6e656a6dc32&amp;pf_rd_r=E77Z" TargetMode="External"/><Relationship Id="rId168" Type="http://schemas.openxmlformats.org/officeDocument/2006/relationships/hyperlink" Target="https://www.amazon.com.br/13th-Age-Bestiary-Rob-Heinsoo/dp/190898399X/ref=as_li_ss_tl?_encoding=UTF8&amp;pd_rd_i=190898399X&amp;pd_rd_r=ab68587c-634b-11e9-bef6-397a2872612d&amp;pd_rd_w=t0WV2&amp;pd_rd_wg=61WKU&amp;pf_rd_p=58ea4395-23ea-457e-ac58-e6e656a6dc32&amp;pf_rd_r=JK47THBH" TargetMode="External"/><Relationship Id="rId8" Type="http://schemas.openxmlformats.org/officeDocument/2006/relationships/hyperlink" Target="https://redbox-editora.xtechcommerce.com/" TargetMode="External"/><Relationship Id="rId51" Type="http://schemas.openxmlformats.org/officeDocument/2006/relationships/hyperlink" Target="https://www.amazon.com.br/Numenera-Discovery-Destiny-Slipcase-Monte/dp/193997979X/ref=as_li_ss_tl?__mk_pt_BR=%C3%85M%C3%85%C5%BD%C3%95%C3%91&amp;keywords=Numenera&amp;qid=1555771170&amp;s=gateway&amp;sr=8-1&amp;linkCode=ll1&amp;tag=jogaod20-20&amp;linkId=4946fbfcad7155ba64fdd1ffc6cb" TargetMode="External"/><Relationship Id="rId72" Type="http://schemas.openxmlformats.org/officeDocument/2006/relationships/hyperlink" Target="https://www.amazon.com.br/Doctor-Who-RPG-Gamemasters-Companion/dp/0857441817/ref=as_li_ss_tl?qid=1555768069&amp;refinements=p_27:Cubicle+7&amp;s=books&amp;sr=1-51&amp;linkCode=ll1&amp;tag=jogaod20-20&amp;linkId=e0bc0ff021e201c45b279f5e9873c830&amp;language=pt_BR" TargetMode="External"/><Relationship Id="rId93" Type="http://schemas.openxmlformats.org/officeDocument/2006/relationships/hyperlink" Target="https://www.amazon.com.br/One-Ring-Erebor-Lonely-Mountain/dp/0857442791/ref=as_li_ss_tl?_encoding=UTF8&amp;pd_rd_i=0857442791&amp;pd_rd_r=b0b9b7ce-6352-11e9-8e21-1bab6014d995&amp;pd_rd_w=lg6nv&amp;pd_rd_wg=xJh3e&amp;pf_rd_p=80c6065d-57d3-41bf-b15e-ee01dd80424f&amp;pf_rd_r=5D4EYZ" TargetMode="External"/><Relationship Id="rId98" Type="http://schemas.openxmlformats.org/officeDocument/2006/relationships/hyperlink" Target="https://www.amazon.com.br/Star-Trek-Adventures-Sciences-Division/dp/1910132896/ref=as_li_ss_tl?_encoding=UTF8&amp;pd_rd_i=1910132896&amp;pd_rd_r=b4f07d1c-634a-11e9-bbed-57e65051719f&amp;pd_rd_w=tLWFH&amp;pd_rd_wg=kiVnv&amp;pf_rd_p=58ea4395-23ea-457e-ac58-e6e656a6dc32&amp;pf_rd_r" TargetMode="External"/><Relationship Id="rId121" Type="http://schemas.openxmlformats.org/officeDocument/2006/relationships/hyperlink" Target="https://www.amazon.com.br/Blood-Chocolate-Flame-Princess-Lamentations/dp/9525904989/ref=as_li_ss_tl?qid=1555754784&amp;refinements=p_27:Lamentations+of+the+Flame+Princess&amp;s=books&amp;sr=1-2&amp;linkCode=ll1&amp;tag=jogaod20-20&amp;linkId=0976747511c7de464d6281d97c870f31&amp;lang" TargetMode="External"/><Relationship Id="rId142" Type="http://schemas.openxmlformats.org/officeDocument/2006/relationships/hyperlink" Target="https://www.amazon.com.br/Fantasy-AGE-Game-Masters-Kit/dp/1934547662/ref=as_li_ss_tl?_encoding=UTF8&amp;pd_rd_i=1934547662&amp;pd_rd_r=5458a357-634c-11e9-b12e-253105b62179&amp;pd_rd_w=iQup4&amp;pd_rd_wg=RS3qo&amp;pf_rd_p=58ea4395-23ea-457e-ac58-e6e656a6dc32&amp;pf_rd_r=TKM6WESS9" TargetMode="External"/><Relationship Id="rId163" Type="http://schemas.openxmlformats.org/officeDocument/2006/relationships/hyperlink" Target="https://www.amazon.com.br/13th-Age-Fire-Faith-Moore/dp/1912324024/ref=as_li_ss_tl?_encoding=UTF8&amp;pd_rd_i=1912324024&amp;pd_rd_r=a1e66662-6352-11e9-851c-1df216413549&amp;pd_rd_w=atAbB&amp;pd_rd_wg=xGrzu&amp;pf_rd_p=58ea4395-23ea-457e-ac58-e6e656a6dc32&amp;pf_rd_r=MKVDNQYZXBMJ" TargetMode="External"/><Relationship Id="rId184" Type="http://schemas.openxmlformats.org/officeDocument/2006/relationships/hyperlink" Target="https://www.amazon.com.br/Petersens-Field-Guide-Lovecraftian-Horrors/dp/1568820836/ref=as_li_ss_tl?__mk_pt_BR=%C3%85M%C3%85%C5%BD%C3%95%C3%91&amp;dchild=1&amp;keywords=Call+of+Cthulhu&amp;qid=1605250145&amp;sr=8-20&amp;linkCode=ll1&amp;tag=jogaod20-20&amp;linkId=abc172ca6e71fcdba919" TargetMode="External"/><Relationship Id="rId189" Type="http://schemas.openxmlformats.org/officeDocument/2006/relationships/hyperlink" Target="https://www.amazon.com.br/Call-Cthulhu-7th-Ed-QuickStart/dp/1568823886/ref=as_li_ss_tl?__mk_pt_BR=%C3%85M%C3%85%C5%BD%C3%95%C3%91&amp;dchild=1&amp;keywords=Call+of+Cthulhu+Quick+Start+Rules&amp;qid=1605250481&amp;sr=8-11&amp;linkCode=ll1&amp;tag=jogaod20-20&amp;linkId=f0ba55285215d2" TargetMode="External"/><Relationship Id="rId3" Type="http://schemas.openxmlformats.org/officeDocument/2006/relationships/hyperlink" Target="http://retropunk.net/store/" TargetMode="External"/><Relationship Id="rId25" Type="http://schemas.openxmlformats.org/officeDocument/2006/relationships/hyperlink" Target="https://www.amazon.com.br/Vampire-Masquerade-Camarilla-Modiphius/dp/1912200988/ref=as_li_ss_tl?__mk_pt_BR=%C3%85M%C3%85%C5%BD%C3%95%C3%91&amp;keywords=Vampire+V5&amp;qid=1555750089&amp;s=books&amp;sr=1-2&amp;linkCode=ll1&amp;tag=jogaod20-20&amp;linkId=6170d3205b37123cfd752cf51f29889" TargetMode="External"/><Relationship Id="rId46" Type="http://schemas.openxmlformats.org/officeDocument/2006/relationships/hyperlink" Target="https://www.amazon.com.br/Numenera-Weird-Discoveries-Monte-Games/dp/1939979331/ref=as_li_ss_tl?__mk_pt_BR=%C3%85M%C3%85%C5%BD%C3%95%C3%91&amp;keywords=Numenera&amp;qid=1555771170&amp;s=gateway&amp;sr=8-7&amp;linkCode=ll1&amp;tag=jogaod20-20&amp;linkId=199af6893aa253cbcdeb68e8daea9c7" TargetMode="External"/><Relationship Id="rId67" Type="http://schemas.openxmlformats.org/officeDocument/2006/relationships/hyperlink" Target="https://www.amazon.com.br/Dr-Who-All-Strange-Creatures/dp/0857442805/ref=as_li_ss_tl?qid=1555767663&amp;refinements=p_27:Cubicle+7&amp;s=books&amp;sr=1-5&amp;linkCode=ll1&amp;tag=jogaod20-20&amp;linkId=3dc8c0aeafc8ed2306b1e22f628a2479&amp;language=pt_BR" TargetMode="External"/><Relationship Id="rId116" Type="http://schemas.openxmlformats.org/officeDocument/2006/relationships/hyperlink" Target="https://www.amazon.com.br/Tower-Stargazer-Lamentations-Flame-Princess/dp/9525904792/ref=as_li_ss_tl?_encoding=UTF8&amp;pd_rd_i=9525904792&amp;pd_rd_r=ab0992b0-6352-11e9-9f49-5707d913d0fd&amp;pd_rd_w=VpBtT&amp;pd_rd_wg=8gmoo&amp;pf_rd_p=58ea4395-23ea-457e-ac58-e6e656a6dc32&amp;pf" TargetMode="External"/><Relationship Id="rId137" Type="http://schemas.openxmlformats.org/officeDocument/2006/relationships/hyperlink" Target="http://amzn.to/2IEgE3T" TargetMode="External"/><Relationship Id="rId158" Type="http://schemas.openxmlformats.org/officeDocument/2006/relationships/hyperlink" Target="https://www.amazon.com.br/Adventures-Middle-Earth-Wilderland-Ad/dp/0857443194/ref=as_li_ss_tl?_encoding=UTF8&amp;pd_rd_i=0857443194&amp;pd_rd_r=ab68587c-634b-11e9-bef6-397a2872612d&amp;pd_rd_w=t0WV2&amp;pd_rd_wg=61WKU&amp;pf_rd_p=58ea4395-23ea-457e-ac58-e6e656a6dc32&amp;pf_rd_r=" TargetMode="External"/><Relationship Id="rId20" Type="http://schemas.openxmlformats.org/officeDocument/2006/relationships/hyperlink" Target="https://www3.livrariacultura.com.br/fantasy-age-basic-rulebook-46479415/p" TargetMode="External"/><Relationship Id="rId41" Type="http://schemas.openxmlformats.org/officeDocument/2006/relationships/hyperlink" Target="https://www.amazon.com.br/Numenera-Devils-Spine-Monte-Games/dp/1939979021/ref=as_li_ss_tl?__mk_pt_BR=%C3%85M%C3%85%C5%BD%C3%95%C3%91&amp;keywords=Numenera&amp;qid=1555771409&amp;s=gateway&amp;sr=8-44&amp;linkCode=ll1&amp;tag=jogaod20-20&amp;linkId=10ccace5216a7c7be7979be91f3ff76b&amp;la" TargetMode="External"/><Relationship Id="rId62" Type="http://schemas.openxmlformats.org/officeDocument/2006/relationships/hyperlink" Target="https://www.amazon.com.br/Who-Silurian-Age-Dinosaurs-Spaceships/dp/0857442783/ref=as_li_ss_tl?qid=1555767750&amp;refinements=p_27:Cubicle+7&amp;s=books&amp;sr=1-32&amp;linkCode=ll1&amp;tag=jogaod20-20&amp;linkId=204ff40be20eba63db22017c71bdf26c&amp;language=pt_BR" TargetMode="External"/><Relationship Id="rId83" Type="http://schemas.openxmlformats.org/officeDocument/2006/relationships/hyperlink" Target="https://www.amazon.com.br/Dark-Eye-Warring-Kingdoms-Andergast/dp/3957524016/ref=as_li_ss_tl?__mk_pt_BR=%C3%85M%C3%85%C5%BD%C3%95%C3%91&amp;keywords=The+Dark+Eye+RPG&amp;qid=1555756154&amp;s=books&amp;sr=1-3&amp;linkCode=ll1&amp;tag=jogaod20-20&amp;linkId=d9473523b6275c4191005de2a0e8" TargetMode="External"/><Relationship Id="rId88" Type="http://schemas.openxmlformats.org/officeDocument/2006/relationships/hyperlink" Target="https://www.amazon.com.br/Dark-Eye-Core-Rules/dp/3957522676/ref=as_li_ss_tl?__mk_pt_BR=%C3%85M%C3%85%C5%BD%C3%95%C3%91&amp;keywords=The+Dark+Eye+RPG&amp;qid=1555756154&amp;s=books&amp;sr=1-12&amp;linkCode=ll1&amp;tag=jogaod20-20&amp;linkId=0d9f797070b23f3076b2ff75b5a71865&amp;language=p" TargetMode="External"/><Relationship Id="rId111" Type="http://schemas.openxmlformats.org/officeDocument/2006/relationships/hyperlink" Target="https://www.amazon.com.br/Mutant-Year-Zero-Modiphius/dp/1910132187/ref=as_li_ss_tl?_encoding=UTF8&amp;pd_rd_i=1910132187&amp;pd_rd_r=3afb2d31-634a-11e9-851c-1df216413549&amp;pd_rd_w=j0YK7&amp;pd_rd_wg=kR4TD&amp;pf_rd_p=58ea4395-23ea-457e-ac58-e6e656a6dc32&amp;pf_rd_r=3GFXCJYRR2X" TargetMode="External"/><Relationship Id="rId132" Type="http://schemas.openxmlformats.org/officeDocument/2006/relationships/hyperlink" Target="https://www.amazon.com.br/Infinity-Adventures-Sphere-Modiphius-Entertainment/dp/1912200287/ref=as_li_ss_tl?_encoding=UTF8&amp;pd_rd_i=1912200287&amp;pd_rd_r=3afb2d31-634a-11e9-851c-1df216413549&amp;pd_rd_w=j0YK7&amp;pd_rd_wg=kR4TD&amp;pf_rd_p=58ea4395-23ea-457e-ac58-e6e656a6" TargetMode="External"/><Relationship Id="rId153" Type="http://schemas.openxmlformats.org/officeDocument/2006/relationships/hyperlink" Target="https://www.amazon.com.br/Blue-Rose-AGE-Romantic-Fantasy/dp/1934547743/ref=as_li_ss_tl?_encoding=UTF8&amp;pd_rd_i=1934547743&amp;pd_rd_r=6614957d-634c-11e9-bef6-397a2872612d&amp;pd_rd_w=Ctm8j&amp;pd_rd_wg=9OGTz&amp;pf_rd_p=58ea4395-23ea-457e-ac58-e6e656a6dc32&amp;pf_rd_r=M0AQHVV" TargetMode="External"/><Relationship Id="rId174" Type="http://schemas.openxmlformats.org/officeDocument/2006/relationships/hyperlink" Target="https://www.amazon.com.br/Core-Rulebook-John-Wick-Presents/dp/1987916387/ref=as_li_ss_tl?_encoding=UTF8&amp;pd_rd_i=1987916387&amp;pd_rd_r=3afb2d31-634a-11e9-851c-1df216413549&amp;pd_rd_w=j0YK7&amp;pd_rd_wg=kR4TD&amp;pf_rd_p=58ea4395-23ea-457e-ac58-e6e656a6dc32&amp;pf_rd_r=3GFXC" TargetMode="External"/><Relationship Id="rId179" Type="http://schemas.openxmlformats.org/officeDocument/2006/relationships/hyperlink" Target="https://www.amazon.com.br/Call-Cthulhu-Keeper-Screen-Roleplaying/dp/1568824106/ref=as_li_ss_tl?__mk_pt_BR=%C3%85M%C3%85%C5%BD%C3%95%C3%91&amp;dchild=1&amp;keywords=Call+of+Cthulhu&amp;qid=1605250145&amp;sr=8-4&amp;linkCode=ll1&amp;tag=jogaod20-20&amp;linkId=0af4cb472adee2d3ac2c3b0c5" TargetMode="External"/><Relationship Id="rId195" Type="http://schemas.openxmlformats.org/officeDocument/2006/relationships/hyperlink" Target="https://www.amazon.com.br/Gurps-Thaumatology-Phil-Masters/dp/1556348096/ref=as_li_ss_tl?__mk_pt_BR=%C3%85M%C3%85%C5%BD%C3%95%C3%91&amp;dchild=1&amp;keywords=GURPS&amp;qid=1605250604&amp;sr=8-12&amp;linkCode=ll1&amp;tag=jogaod20-20&amp;linkId=12274273953ee8b445bc2be426e498fb&amp;language" TargetMode="External"/><Relationship Id="rId190" Type="http://schemas.openxmlformats.org/officeDocument/2006/relationships/hyperlink" Target="https://www.amazon.com.br/Gurps-Basic-Set-Andrew-Hackard/dp/1556347294/ref=as_li_ss_tl?__mk_pt_BR=%C3%85M%C3%85%C5%BD%C3%95%C3%91&amp;dchild=1&amp;keywords=GURPS&amp;qid=1605250560&amp;sr=8-2&amp;linkCode=ll1&amp;tag=jogaod20-20&amp;linkId=cdfef3a3db7aeddedf1a4defaae5e926&amp;language=p" TargetMode="External"/><Relationship Id="rId204" Type="http://schemas.openxmlformats.org/officeDocument/2006/relationships/hyperlink" Target="https://www.amazon.com.br/Black-Void-RPG-Postapocalyptic-Hardback/dp/8793781008/ref=as_li_ss_tl?__mk_pt_BR=%C3%85M%C3%85%C5%BD%C3%95%C3%91&amp;dchild=1&amp;keywords=RPG&amp;qid=1605270549&amp;sr=8-19&amp;linkCode=ll1&amp;tag=jogaod20-20&amp;linkId=4b7aade3ec58b7f73e2dd9fc79666015&amp;la" TargetMode="External"/><Relationship Id="rId15" Type="http://schemas.openxmlformats.org/officeDocument/2006/relationships/hyperlink" Target="https://www.secular-games.com/loja/produto/psirun-pre-venda/" TargetMode="External"/><Relationship Id="rId36" Type="http://schemas.openxmlformats.org/officeDocument/2006/relationships/hyperlink" Target="https://www.amazon.com.br/Yggdasill-Core-Rulebook-Cubicle-Entertainment/dp/0857440543/ref=as_li_ss_tl?qid=1555769004&amp;refinements=p_27:Cubicle+7&amp;s=books&amp;sr=1-85&amp;linkCode=ll1&amp;tag=jogaod20-20&amp;linkId=069ca5cef4d8f4c9eb9383a028db1038&amp;language=pt_BR" TargetMode="External"/><Relationship Id="rId57" Type="http://schemas.openxmlformats.org/officeDocument/2006/relationships/hyperlink" Target="https://www.amazon.com.br/Adventures-Middle-Earth-Loremasters-G/dp/0857443119/ref=as_li_ss_tl?qid=1555768610&amp;refinements=p_27:Cubicle+7&amp;s=books&amp;sr=1-15&amp;linkCode=ll1&amp;tag=jogaod20-20&amp;linkId=a6da32c7007557ff24c3c74e2e0baa4f&amp;language=pt_BR" TargetMode="External"/><Relationship Id="rId106" Type="http://schemas.openxmlformats.org/officeDocument/2006/relationships/hyperlink" Target="https://www.amazon.com.br/Mutant-Year-Zero-Dead-Blue/dp/1910132403/ref=as_li_ss_tl?_encoding=UTF8&amp;pd_rd_i=1910132403&amp;pd_rd_r=963ae5c3-634b-11e9-afd4-2da01f345a74&amp;pd_rd_w=IaSq8&amp;pd_rd_wg=J3Wsp&amp;pf_rd_p=80c6065d-57d3-41bf-b15e-ee01dd80424f&amp;pf_rd_r=5QBPB88Q3AK" TargetMode="External"/><Relationship Id="rId127" Type="http://schemas.openxmlformats.org/officeDocument/2006/relationships/hyperlink" Target="https://www.amazon.com.br/Salvation-Witches-Lamentations-Flame-Princess/dp/952590458X/ref=as_li_ss_tl?_encoding=UTF8&amp;pd_rd_i=952590458X&amp;pd_rd_r=ab0992b0-6352-11e9-9f49-5707d913d0fd&amp;pd_rd_w=VpBtT&amp;pd_rd_wg=8gmoo&amp;pf_rd_p=58ea4395-23ea-457e-ac58-e6e656a6dc32&amp;" TargetMode="External"/><Relationship Id="rId10" Type="http://schemas.openxmlformats.org/officeDocument/2006/relationships/hyperlink" Target="https://www.amazon.com.br/" TargetMode="External"/><Relationship Id="rId31" Type="http://schemas.openxmlformats.org/officeDocument/2006/relationships/hyperlink" Target="https://www.amazon.com.br/Zweihander-Grim-Perilous-RPG-Rulebook/dp/1524851663/ref=as_li_ss_tl?_encoding=UTF8&amp;pd_rd_i=1524851663&amp;pd_rd_r=69f1768f-634b-11e9-867c-c5b0dbebe95a&amp;pd_rd_w=Yewmw&amp;pd_rd_wg=j1cGq&amp;pf_rd_p=58ea4395-23ea-457e-ac58-e6e656a6dc32&amp;pf_rd_r=" TargetMode="External"/><Relationship Id="rId52" Type="http://schemas.openxmlformats.org/officeDocument/2006/relationships/hyperlink" Target="https://www.amazon.com.br/Lone-Wolf-Magnamund-Menagerie-Cubicle/dp/0857443143/ref=as_li_ss_tl?__mk_pt_BR=%C3%85M%C3%85%C5%BD%C3%95%C3%91&amp;keywords=Lone+Wolf+Cubicle&amp;qid=1555769134&amp;s=books&amp;sr=1-2-fkmrnull&amp;linkCode=ll1&amp;tag=jogaod20-20&amp;linkId=a2a30e0e95327422" TargetMode="External"/><Relationship Id="rId73" Type="http://schemas.openxmlformats.org/officeDocument/2006/relationships/hyperlink" Target="https://www.amazon.com.br/Dr-Who-Fifth-Doctor-Sourcebook/dp/0857442090/ref=as_li_ss_tl?qid=1555768069&amp;refinements=p_27:Cubicle+7&amp;s=books&amp;sr=1-50&amp;linkCode=ll1&amp;tag=jogaod20-20&amp;linkId=0ed2fb1def6139ff2e6dccd145dd8ac5&amp;language=pt_BR" TargetMode="External"/><Relationship Id="rId78" Type="http://schemas.openxmlformats.org/officeDocument/2006/relationships/hyperlink" Target="https://www.amazon.com.br/7th-World-John-Wick-Presents/dp/1987916794/ref=as_li_ss_tl?qid=1555765707&amp;refinements=p_27:John+Wick+Presents&amp;s=books&amp;sr=1-7&amp;linkCode=ll1&amp;tag=jogaod20-20&amp;linkId=8824d6334d5f7daf8d3b399ac4902bb8&amp;language=pt_BR" TargetMode="External"/><Relationship Id="rId94" Type="http://schemas.openxmlformats.org/officeDocument/2006/relationships/hyperlink" Target="https://www.amazon.com.br/Symbaroum-Thistle-Hold-Wrath-Warden/dp/9187915170/ref=as_li_ss_tl?_encoding=UTF8&amp;pd_rd_i=9187915170&amp;pd_rd_r=4cae45ea-634a-11e9-af2b-df456cd2a423&amp;pd_rd_w=qWWaX&amp;pd_rd_wg=DVYVN&amp;pf_rd_p=58ea4395-23ea-457e-ac58-e6e656a6dc32&amp;pf_rd_r=PY" TargetMode="External"/><Relationship Id="rId99" Type="http://schemas.openxmlformats.org/officeDocument/2006/relationships/hyperlink" Target="https://www.amazon.com.br/Star-Trek-Adventures-Command-Division/dp/191013287X/ref=as_li_ss_tl?_encoding=UTF8&amp;pd_rd_i=191013287X&amp;pd_rd_r=b4f07d1c-634a-11e9-bbed-57e65051719f&amp;pd_rd_w=tLWFH&amp;pd_rd_wg=kiVnv&amp;pf_rd_p=58ea4395-23ea-457e-ac58-e6e656a6dc32&amp;pf_rd_r=" TargetMode="External"/><Relationship Id="rId101" Type="http://schemas.openxmlformats.org/officeDocument/2006/relationships/hyperlink" Target="https://www.amazon.com.br/Star-Trek-Adventures-Beta-Quadrant/dp/1910132918/ref=as_li_ss_tl?__mk_pt_BR=%C3%85M%C3%85%C5%BD%C3%95%C3%91&amp;keywords=Star+Trek+Adventures&amp;qid=1555750781&amp;s=books&amp;sr=1-1&amp;linkCode=ll1&amp;tag=jogaod20-20&amp;linkId=c7aaff5bbda34107d92259a95" TargetMode="External"/><Relationship Id="rId122" Type="http://schemas.openxmlformats.org/officeDocument/2006/relationships/hyperlink" Target="https://www.amazon.com.br/Seclusium-Orphone-Three-Visions/dp/9525904520/ref=as_li_ss_tl?_encoding=UTF8&amp;pd_rd_i=9525904520&amp;pd_rd_r=ab0992b0-6352-11e9-9f49-5707d913d0fd&amp;pd_rd_w=VpBtT&amp;pd_rd_wg=8gmoo&amp;pf_rd_p=58ea4395-23ea-457e-ac58-e6e656a6dc32&amp;pf_rd_r=53K0FW" TargetMode="External"/><Relationship Id="rId143" Type="http://schemas.openxmlformats.org/officeDocument/2006/relationships/hyperlink" Target="https://www.amazon.com.br/Conan-Thief-Modiphius-Entertainment/dp/1912200015/ref=as_li_ss_tl?_encoding=UTF8&amp;pd_rd_i=1912200015&amp;pd_rd_r=9b45dc71-6349-11e9-8627-41445435c50e&amp;pd_rd_w=Vt5rY&amp;pd_rd_wg=lmFUx&amp;pf_rd_p=80c6065d-57d3-41bf-b15e-ee01dd80424f&amp;pf_rd_r=E7" TargetMode="External"/><Relationship Id="rId148" Type="http://schemas.openxmlformats.org/officeDocument/2006/relationships/hyperlink" Target="https://www.amazon.com.br/Conan-Players-Guide-Modiphius-Entertainment/dp/1910132837/ref=as_li_ss_tl?_encoding=UTF8&amp;pd_rd_i=1910132837&amp;pd_rd_r=7c92f9eb-6349-11e9-94bd-393e388bbf8d&amp;pd_rd_w=sGy8k&amp;pd_rd_wg=R6AZW&amp;pf_rd_p=80c6065d-57d3-41bf-b15e-ee01dd80424f&amp;pf" TargetMode="External"/><Relationship Id="rId164" Type="http://schemas.openxmlformats.org/officeDocument/2006/relationships/hyperlink" Target="https://www.amazon.com.br/13th-Age-Crown-Commands-Moore/dp/1908983353/ref=as_li_ss_tl?_encoding=UTF8&amp;pd_rd_i=1908983353&amp;pd_rd_r=d87820cc-6352-11e9-81c3-e19ee3aed6a0&amp;pd_rd_w=dnJnf&amp;pd_rd_wg=xgtto&amp;pf_rd_p=58ea4395-23ea-457e-ac58-e6e656a6dc32&amp;pf_rd_r=KFGGFT68" TargetMode="External"/><Relationship Id="rId169" Type="http://schemas.openxmlformats.org/officeDocument/2006/relationships/hyperlink" Target="https://www.amazon.com.br/13th-Age-13-True-Ways/dp/1908983620/ref=as_li_ss_tl?_encoding=UTF8&amp;pd_rd_i=1908983620&amp;pd_rd_r=ab68587c-634b-11e9-bef6-397a2872612d&amp;pd_rd_w=t0WV2&amp;pd_rd_wg=61WKU&amp;pf_rd_p=58ea4395-23ea-457e-ac58-e6e656a6dc32&amp;pf_rd_r=JK47THBHGE192V4S" TargetMode="External"/><Relationship Id="rId185" Type="http://schemas.openxmlformats.org/officeDocument/2006/relationships/hyperlink" Target="https://www.amazon.com.br/Cthulhu-Dark-Ages-Stephane-Gesbert/dp/1568821719/ref=as_li_ss_tl?__mk_pt_BR=%C3%85M%C3%85%C5%BD%C3%95%C3%91&amp;dchild=1&amp;keywords=Call+of+Cthulhu&amp;qid=1605250145&amp;sr=8-28&amp;linkCode=ll1&amp;tag=jogaod20-20&amp;linkId=119ee3238c2c479f7bae73c7dd31" TargetMode="External"/><Relationship Id="rId4" Type="http://schemas.openxmlformats.org/officeDocument/2006/relationships/hyperlink" Target="http://newordereditora.com.br/loja/" TargetMode="External"/><Relationship Id="rId9" Type="http://schemas.openxmlformats.org/officeDocument/2006/relationships/hyperlink" Target="https://www.ciadoslivros.com.br/" TargetMode="External"/><Relationship Id="rId180" Type="http://schemas.openxmlformats.org/officeDocument/2006/relationships/hyperlink" Target="https://www.amazon.com.br/Berlin-Wicked-Unveiling-Mythos-Weimar/dp/1568824173/ref=as_li_ss_tl?__mk_pt_BR=%C3%85M%C3%85%C5%BD%C3%95%C3%91&amp;dchild=1&amp;keywords=Call+of+Cthulhu&amp;qid=1605250145&amp;sr=8-8&amp;linkCode=ll1&amp;tag=jogaod20-20&amp;linkId=a7ae6cf8f8d2cbb471a827c227" TargetMode="External"/><Relationship Id="rId26" Type="http://schemas.openxmlformats.org/officeDocument/2006/relationships/hyperlink" Target="https://www.amazon.com.br/Vampire-Masquerade-5th-Modiphius-Entertainment/dp/1912200929/ref=as_li_ss_tl?__mk_pt_BR=%C3%85M%C3%85%C5%BD%C3%95%C3%91&amp;keywords=Vampire+V5&amp;qid=1555750089&amp;s=books&amp;sr=1-3&amp;linkCode=ll1&amp;tag=jogaod20-20&amp;linkId=461a917b94d77b94b035077" TargetMode="External"/><Relationship Id="rId47" Type="http://schemas.openxmlformats.org/officeDocument/2006/relationships/hyperlink" Target="https://www.amazon.com.br/Numenera-Technology-Compendium-Monte-Games/dp/193997920X/ref=as_li_ss_tl?__mk_pt_BR=%C3%85M%C3%85%C5%BD%C3%95%C3%91&amp;keywords=Numenera&amp;qid=1555771170&amp;s=gateway&amp;sr=8-6&amp;linkCode=ll1&amp;tag=jogaod20-20&amp;linkId=a5e9037898049485283a58d1018" TargetMode="External"/><Relationship Id="rId68" Type="http://schemas.openxmlformats.org/officeDocument/2006/relationships/hyperlink" Target="https://www.amazon.com.br/Dr-Who-All-Time-Space/dp/0857442856/ref=as_li_ss_tl?qid=1555767663&amp;refinements=p_27:Cubicle+7&amp;s=books&amp;sr=1-3&amp;linkCode=ll1&amp;tag=jogaod20-20&amp;linkId=2ba9b88981a2e59889309ced591ef684&amp;language=pt_BR" TargetMode="External"/><Relationship Id="rId89" Type="http://schemas.openxmlformats.org/officeDocument/2006/relationships/hyperlink" Target="https://www.amazon.com.br/Dark-Eye-Starless-Sky/dp/3957523141/ref=as_li_ss_tl?_encoding=UTF8&amp;pd_rd_i=3957523141&amp;pd_rd_r=4cae45ea-634a-11e9-af2b-df456cd2a423&amp;pd_rd_w=qWWaX&amp;pd_rd_wg=DVYVN&amp;pf_rd_p=58ea4395-23ea-457e-ac58-e6e656a6dc32&amp;pf_rd_r=PY538C7BV8BXG8XZ" TargetMode="External"/><Relationship Id="rId112" Type="http://schemas.openxmlformats.org/officeDocument/2006/relationships/hyperlink" Target="https://www.amazon.com.br/World-Lazarus-Modern-Campaign-Setting/dp/1934547921/ref=as_li_ss_tl?_encoding=UTF8&amp;pd_rd_i=1934547921&amp;pd_rd_r=69f1768f-634b-11e9-867c-c5b0dbebe95a&amp;pd_rd_w=Yewmw&amp;pd_rd_wg=j1cGq&amp;pf_rd_p=58ea4395-23ea-457e-ac58-e6e656a6dc32&amp;pf_rd_r=" TargetMode="External"/><Relationship Id="rId133" Type="http://schemas.openxmlformats.org/officeDocument/2006/relationships/hyperlink" Target="https://www.amazon.com.br/Infinity-Players-Guide-Modiphius-Entertainment/dp/1912200449/ref=as_li_ss_tl?_encoding=UTF8&amp;pd_rd_i=1912200449&amp;pd_rd_r=3afb2d31-634a-11e9-851c-1df216413549&amp;pd_rd_w=j0YK7&amp;pd_rd_wg=kR4TD&amp;pf_rd_p=58ea4395-23ea-457e-ac58-e6e656a6dc32" TargetMode="External"/><Relationship Id="rId154" Type="http://schemas.openxmlformats.org/officeDocument/2006/relationships/hyperlink" Target="https://www.amazon.com.br/Blue-Rose-RPG-Narrators-Kit/dp/1934547794/ref=as_li_ss_tl?_encoding=UTF8&amp;pd_rd_i=1934547794&amp;pd_rd_r=5458a357-634c-11e9-b12e-253105b62179&amp;pd_rd_w=iQup4&amp;pd_rd_wg=RS3qo&amp;pf_rd_p=58ea4395-23ea-457e-ac58-e6e656a6dc32&amp;pf_rd_r=TKM6WESS9F" TargetMode="External"/><Relationship Id="rId175" Type="http://schemas.openxmlformats.org/officeDocument/2006/relationships/hyperlink" Target="https://www.amazon.com.br/Kult-Divinity-Lost-Modiphius-Entertainment/dp/1912743086/ref=as_li_ss_tl?__mk_pt_BR=%C3%85M%C3%85%C5%BD%C3%95%C3%91&amp;keywords=Kult&amp;qid=1574908635&amp;sr=8-1&amp;linkCode=ll1&amp;tag=jogaod20-20&amp;linkId=925945393bece0306762a67f806b841b&amp;language" TargetMode="External"/><Relationship Id="rId196" Type="http://schemas.openxmlformats.org/officeDocument/2006/relationships/hyperlink" Target="https://www.amazon.com.br/Gurps-Infinite-Worlds-Kenneth-Hite/dp/1556348134/ref=as_li_ss_tl?__mk_pt_BR=%C3%85M%C3%85%C5%BD%C3%95%C3%91&amp;dchild=1&amp;keywords=GURPS&amp;qid=1605250604&amp;sr=8-13&amp;linkCode=ll1&amp;tag=jogaod20-20&amp;linkId=8a8fd706206f9ab63a3130b92d5436d4&amp;langu" TargetMode="External"/><Relationship Id="rId200" Type="http://schemas.openxmlformats.org/officeDocument/2006/relationships/hyperlink" Target="https://www.amazon.com.br/Gurps-Space-Jon-F-Zeigler/dp/1556342454/ref=as_li_ss_tl?__mk_pt_BR=%C3%85M%C3%85%C5%BD%C3%95%C3%91&amp;dchild=1&amp;keywords=GURPS&amp;qid=1605250604&amp;sr=8-25&amp;linkCode=ll1&amp;tag=jogaod20-20&amp;linkId=2bc176eff360332f51e5826293ba2066&amp;language=pt_BR" TargetMode="External"/></Relationships>
</file>

<file path=xl/worksheets/_rels/sheet13.xml.rels><?xml version="1.0" encoding="UTF-8" standalone="yes"?>
<Relationships xmlns="http://schemas.openxmlformats.org/package/2006/relationships"><Relationship Id="rId117" Type="http://schemas.openxmlformats.org/officeDocument/2006/relationships/hyperlink" Target="https://jamboeditora.com.br/produto/comme-il-faut/" TargetMode="External"/><Relationship Id="rId299" Type="http://schemas.openxmlformats.org/officeDocument/2006/relationships/hyperlink" Target="https://www.saraiva.com.br/guerra-dos-tronos-rpg-s749v609985602/p" TargetMode="External"/><Relationship Id="rId21" Type="http://schemas.openxmlformats.org/officeDocument/2006/relationships/hyperlink" Target="https://www.americanas.com.br/produto/123005573/livro-guerra-dos-tronos-rpg?pfm_carac=rpg&amp;pfm_index=2&amp;pfm_page=search&amp;pfm_pos=grid&amp;pfm_type=search_page%20" TargetMode="External"/><Relationship Id="rId63" Type="http://schemas.openxmlformats.org/officeDocument/2006/relationships/hyperlink" Target="https://livrariavanguarda.f1b2c.com.br/produto/patrulha-da-noite-a-27021" TargetMode="External"/><Relationship Id="rId159" Type="http://schemas.openxmlformats.org/officeDocument/2006/relationships/hyperlink" Target="https://jamboeditora.com.br/produto/savage-worlds-lankhmar-olhos-de-goroh-mosh/" TargetMode="External"/><Relationship Id="rId324" Type="http://schemas.openxmlformats.org/officeDocument/2006/relationships/hyperlink" Target="http://www.pensamentocoletivo.com.br/loja/r-p-g/shadow-of-the-demon-lord/tumbas-da-desolacao/" TargetMode="External"/><Relationship Id="rId366" Type="http://schemas.openxmlformats.org/officeDocument/2006/relationships/hyperlink" Target="https://retropunk.com.br/loja/colecao_hda/196-hora-de-aventura-cartas-de-tamanho-e-estado.html" TargetMode="External"/><Relationship Id="rId170" Type="http://schemas.openxmlformats.org/officeDocument/2006/relationships/hyperlink" Target="https://jamboeditora.com.br/produto/the-strange-bloco-de-fichas/" TargetMode="External"/><Relationship Id="rId226" Type="http://schemas.openxmlformats.org/officeDocument/2006/relationships/hyperlink" Target="https://www.martinsfontespaulista.com.br/vampiro---sozinho-na-escuridao-911532/p" TargetMode="External"/><Relationship Id="rId433" Type="http://schemas.openxmlformats.org/officeDocument/2006/relationships/hyperlink" Target="https://newordereditora.com.br/loja/rpg/chamado-de-cthulhu/escudo-do-guardiao-quickstart-chamado-de-cthulhu-7a-edicao-pre-venda/" TargetMode="External"/><Relationship Id="rId268" Type="http://schemas.openxmlformats.org/officeDocument/2006/relationships/hyperlink" Target="https://www.martinsfontespaulista.com.br/bandeira-do-elefante-e-da-arara--a-864004/p" TargetMode="External"/><Relationship Id="rId32" Type="http://schemas.openxmlformats.org/officeDocument/2006/relationships/hyperlink" Target="https://www.americanas.com.br/produto/31259535?pfm_carac=blood-e-honor&amp;pfm_page=search&amp;pfm_pos=grid&amp;pfmhttps://www.americanas.com.br/produto/37044181?pfm_carac=Classroom%20Deathmatch&amp;pfm_index=0&amp;pfm_page=search&amp;pfm_pos=grid&amp;pfm_type=search_page%20&amp;sellerI" TargetMode="External"/><Relationship Id="rId74" Type="http://schemas.openxmlformats.org/officeDocument/2006/relationships/hyperlink" Target="https://lojanerdz.com.br/produto/reinos-de-ferro-rpg/" TargetMode="External"/><Relationship Id="rId128" Type="http://schemas.openxmlformats.org/officeDocument/2006/relationships/hyperlink" Target="https://jamboeditora.com.br/produto/hora-de-aventura-rpg/" TargetMode="External"/><Relationship Id="rId335" Type="http://schemas.openxmlformats.org/officeDocument/2006/relationships/hyperlink" Target="http://amzn.to/2pzJc5Z" TargetMode="External"/><Relationship Id="rId377" Type="http://schemas.openxmlformats.org/officeDocument/2006/relationships/hyperlink" Target="https://retropunk.com.br/loja/190-weird-wars-ii.html" TargetMode="External"/><Relationship Id="rId5" Type="http://schemas.openxmlformats.org/officeDocument/2006/relationships/hyperlink" Target="https://www.bodogami.com.br/" TargetMode="External"/><Relationship Id="rId181" Type="http://schemas.openxmlformats.org/officeDocument/2006/relationships/hyperlink" Target="https://lojaludica.com.br/deadlands-guia-xerife.html" TargetMode="External"/><Relationship Id="rId237" Type="http://schemas.openxmlformats.org/officeDocument/2006/relationships/hyperlink" Target="https://www.martinsfontespaulista.com.br/torre-da-perola-negra-880425/p" TargetMode="External"/><Relationship Id="rId402" Type="http://schemas.openxmlformats.org/officeDocument/2006/relationships/hyperlink" Target="https://retropunk.com.br/loja/288-castelo-falkenstein-livro-dos-sigilos.html" TargetMode="External"/><Relationship Id="rId279" Type="http://schemas.openxmlformats.org/officeDocument/2006/relationships/hyperlink" Target="https://www.martinsfontespaulista.com.br/guerra-dos-tronos-rpg---kit-do-narrador-780760/p" TargetMode="External"/><Relationship Id="rId444" Type="http://schemas.openxmlformats.org/officeDocument/2006/relationships/hyperlink" Target="http://rpgmaisbarato.com/p/sem-tregua-vol-2/" TargetMode="External"/><Relationship Id="rId43" Type="http://schemas.openxmlformats.org/officeDocument/2006/relationships/hyperlink" Target="http://rpgmaisbarato.com/p/guerra-dos-tronos-rpg/" TargetMode="External"/><Relationship Id="rId139" Type="http://schemas.openxmlformats.org/officeDocument/2006/relationships/hyperlink" Target="https://jamboeditora.com.br/produto/numenera-a-espinha-do-diabo/" TargetMode="External"/><Relationship Id="rId290" Type="http://schemas.openxmlformats.org/officeDocument/2006/relationships/hyperlink" Target="https://www3.livrariacultura.com.br/cronicas-rpg-46397704/p" TargetMode="External"/><Relationship Id="rId304" Type="http://schemas.openxmlformats.org/officeDocument/2006/relationships/hyperlink" Target="http://www.pensamentocoletivo.com.br/loja/r-p-g/mutant-ano-zero-livro-basico/" TargetMode="External"/><Relationship Id="rId346" Type="http://schemas.openxmlformats.org/officeDocument/2006/relationships/hyperlink" Target="https://www.amazon.com.br/Bandeira-Elefante-Arara-Maldi%C3%A7%C3%A3o-Ipa%C3%BAna/dp/8575327615/ref=as_li_ss_tl?__mk_pt_BR=%C3%85M%C3%85%C5%BD%C3%95%C3%91&amp;keywords=A+Bandeira+do+Elefante+e+da+Arara&amp;qid=1573088845&amp;s=books&amp;sr=1-4&amp;linkCode=ll1&amp;tag=jogaod20-20" TargetMode="External"/><Relationship Id="rId388" Type="http://schemas.openxmlformats.org/officeDocument/2006/relationships/hyperlink" Target="https://retropunk.com.br/loja/mouse-guard-rpg/276-mouse-guard-rpg-escudo-do-mestre.html" TargetMode="External"/><Relationship Id="rId85" Type="http://schemas.openxmlformats.org/officeDocument/2006/relationships/hyperlink" Target="https://www.secular-games.com/produto/dungeon-world/" TargetMode="External"/><Relationship Id="rId150" Type="http://schemas.openxmlformats.org/officeDocument/2006/relationships/hyperlink" Target="https://jamboeditora.com.br/produto/savage-worlds-interface-zero-20/" TargetMode="External"/><Relationship Id="rId192" Type="http://schemas.openxmlformats.org/officeDocument/2006/relationships/hyperlink" Target="https://www.ludoteca.com.br/the-witcher-rpg" TargetMode="External"/><Relationship Id="rId206" Type="http://schemas.openxmlformats.org/officeDocument/2006/relationships/hyperlink" Target="https://www.livrariascuritiba.com.br/9-mundos-yggdrasill-os-new-order-lv416812/p" TargetMode="External"/><Relationship Id="rId413" Type="http://schemas.openxmlformats.org/officeDocument/2006/relationships/hyperlink" Target="http://newordereditora.com.br/loja/rpg/caderno-dos-herois-yggdrasill/" TargetMode="External"/><Relationship Id="rId248" Type="http://schemas.openxmlformats.org/officeDocument/2006/relationships/hyperlink" Target="https://www.martinsfontespaulista.com.br/escudo-do-mestre---7--mar-880405/p" TargetMode="External"/><Relationship Id="rId12" Type="http://schemas.openxmlformats.org/officeDocument/2006/relationships/hyperlink" Target="../../AppData/Roaming/Microsoft/AppData/Roaming/Microsoft/Excel/saraiva.com.br" TargetMode="External"/><Relationship Id="rId108" Type="http://schemas.openxmlformats.org/officeDocument/2006/relationships/hyperlink" Target="https://jamboeditora.com.br/produto/7o-mar-escudo-do-mestre/" TargetMode="External"/><Relationship Id="rId315" Type="http://schemas.openxmlformats.org/officeDocument/2006/relationships/hyperlink" Target="https://www.pensamentocoletivo.com.br/loja/r-p-g/knave/" TargetMode="External"/><Relationship Id="rId357" Type="http://schemas.openxmlformats.org/officeDocument/2006/relationships/hyperlink" Target="https://loja.burobrasil.com/produtos/cultos-inominaveis-livro-basico/" TargetMode="External"/><Relationship Id="rId54" Type="http://schemas.openxmlformats.org/officeDocument/2006/relationships/hyperlink" Target="https://www.tabernadodragao.com.br/product/guerra-dos-tronos-rpg-guia-de-campanha/" TargetMode="External"/><Relationship Id="rId75" Type="http://schemas.openxmlformats.org/officeDocument/2006/relationships/hyperlink" Target="https://lojanerdz.com.br/produto/monstronomicon/" TargetMode="External"/><Relationship Id="rId96" Type="http://schemas.openxmlformats.org/officeDocument/2006/relationships/hyperlink" Target="https://rpgmaisbarato.com/p/guerra-dos-tronos-rpg-a-patrulha-da-noite/" TargetMode="External"/><Relationship Id="rId140" Type="http://schemas.openxmlformats.org/officeDocument/2006/relationships/hyperlink" Target="https://jamboeditora.com.br/produto/numenera-bestiario-do-nono-mundo/" TargetMode="External"/><Relationship Id="rId161" Type="http://schemas.openxmlformats.org/officeDocument/2006/relationships/hyperlink" Target="https://jamboeditora.com.br/produto/shadowrun-5a-edicao/" TargetMode="External"/><Relationship Id="rId182" Type="http://schemas.openxmlformats.org/officeDocument/2006/relationships/hyperlink" Target="https://lojaludica.com.br/savage-worlds-compendio-superpoderes.html" TargetMode="External"/><Relationship Id="rId217" Type="http://schemas.openxmlformats.org/officeDocument/2006/relationships/hyperlink" Target="https://www.martinsfontespaulista.com.br/sombras-de-eldolan---13--era-880416/p" TargetMode="External"/><Relationship Id="rId378" Type="http://schemas.openxmlformats.org/officeDocument/2006/relationships/hyperlink" Target="https://retropunk.com.br/loja/180-terra-devastada-e-selvagem.html" TargetMode="External"/><Relationship Id="rId399" Type="http://schemas.openxmlformats.org/officeDocument/2006/relationships/hyperlink" Target="https://retropunk.com.br/loja/winter-eternal/282-winter-eternal-escudo-do-mestre.html" TargetMode="External"/><Relationship Id="rId403" Type="http://schemas.openxmlformats.org/officeDocument/2006/relationships/hyperlink" Target="https://retropunk.com.br/loja/rastro-de-cthulhu/357-rastro-de-cthulhu-criaturas-terriveis.html" TargetMode="External"/><Relationship Id="rId6" Type="http://schemas.openxmlformats.org/officeDocument/2006/relationships/hyperlink" Target="https://www.ludoteca.com.br/" TargetMode="External"/><Relationship Id="rId238" Type="http://schemas.openxmlformats.org/officeDocument/2006/relationships/hyperlink" Target="https://www.martinsfontespaulista.com.br/congelado-no-tempo-880424/p" TargetMode="External"/><Relationship Id="rId259" Type="http://schemas.openxmlformats.org/officeDocument/2006/relationships/hyperlink" Target="https://www.martinsfontespaulista.com.br/yggdrasill-795487/p" TargetMode="External"/><Relationship Id="rId424" Type="http://schemas.openxmlformats.org/officeDocument/2006/relationships/hyperlink" Target="http://newordereditora.com.br/loja/rpg/shadowrun-5-pre-venda/" TargetMode="External"/><Relationship Id="rId445" Type="http://schemas.openxmlformats.org/officeDocument/2006/relationships/hyperlink" Target="https://rpgmaisbarato.com/p/the-witcher-rpg-livro-basico/" TargetMode="External"/><Relationship Id="rId23" Type="http://schemas.openxmlformats.org/officeDocument/2006/relationships/hyperlink" Target="https://www.americanas.com.br/produto/122117039/livro-reinos-de-ferro?pfm_carac=rpg&amp;pfm_index=34&amp;pfm_page=search&amp;pfm_pos=grid&amp;pfm_type=search_page%20" TargetMode="External"/><Relationship Id="rId119" Type="http://schemas.openxmlformats.org/officeDocument/2006/relationships/hyperlink" Target="https://jamboeditora.com.br/produto/castelo-falkenstein-era-do-vapor/" TargetMode="External"/><Relationship Id="rId270" Type="http://schemas.openxmlformats.org/officeDocument/2006/relationships/hyperlink" Target="https://www.martinsfontespaulista.com.br/perigo-em-porto-do-rei-780766/p" TargetMode="External"/><Relationship Id="rId291" Type="http://schemas.openxmlformats.org/officeDocument/2006/relationships/hyperlink" Target="https://www.saraiva.com.br/aventuras-urbanas-reinos-de-ferro-rpg-9257658/p" TargetMode="External"/><Relationship Id="rId305" Type="http://schemas.openxmlformats.org/officeDocument/2006/relationships/hyperlink" Target="http://www.pensamentocoletivo.com.br/loja/r-p-g/jadepunk-bloco-de-fichas/" TargetMode="External"/><Relationship Id="rId326" Type="http://schemas.openxmlformats.org/officeDocument/2006/relationships/hyperlink" Target="http://amzn.to/2DKMOqM" TargetMode="External"/><Relationship Id="rId347" Type="http://schemas.openxmlformats.org/officeDocument/2006/relationships/hyperlink" Target="https://www.amazon.com.br/Arquivos-Paranormais-Jorge-Valpa%C3%A7os/dp/8554470192/ref=as_li_ss_tl?__mk_pt_BR=%C3%85M%C3%85%C5%BD%C3%95%C3%91&amp;keywords=Arquivos+Paranormais&amp;qid=1574908754&amp;sr=8-1&amp;linkCode=ll1&amp;tag=jogaod20-20&amp;linkId=5345c55ae4c03a31028bd93d9b3" TargetMode="External"/><Relationship Id="rId44" Type="http://schemas.openxmlformats.org/officeDocument/2006/relationships/hyperlink" Target="http://rpgmaisbarato.com/p/guerra-dos-tronos-rpg-guia-de-campanha/" TargetMode="External"/><Relationship Id="rId65" Type="http://schemas.openxmlformats.org/officeDocument/2006/relationships/hyperlink" Target="https://livrariavanguarda.f1b2c.com.br/produto/reinos-de-ferro-rpg-41197" TargetMode="External"/><Relationship Id="rId86" Type="http://schemas.openxmlformats.org/officeDocument/2006/relationships/hyperlink" Target="https://www.secular-games.com/produto/dungeon-world-e-psy-run/" TargetMode="External"/><Relationship Id="rId130" Type="http://schemas.openxmlformats.org/officeDocument/2006/relationships/hyperlink" Target="https://jamboeditora.com.br/produto/hora-de-aventura-rpg-escudo/" TargetMode="External"/><Relationship Id="rId151" Type="http://schemas.openxmlformats.org/officeDocument/2006/relationships/hyperlink" Target="https://jamboeditora.com.br/produto/savage-worlds-winter-eternal-escudo/" TargetMode="External"/><Relationship Id="rId368" Type="http://schemas.openxmlformats.org/officeDocument/2006/relationships/hyperlink" Target="https://retropunk.com.br/loja/colecao_hda/189-hora-de-aventura-roleplaying-game.html" TargetMode="External"/><Relationship Id="rId389" Type="http://schemas.openxmlformats.org/officeDocument/2006/relationships/hyperlink" Target="https://retropunk.com.br/loja/mouse-guard-rpg/277-mouse-guard-rpg-cartas-do-jogador.html" TargetMode="External"/><Relationship Id="rId172" Type="http://schemas.openxmlformats.org/officeDocument/2006/relationships/hyperlink" Target="https://jamboeditora.com.br/produto/yggdrasill-reis-dos-mares/" TargetMode="External"/><Relationship Id="rId193" Type="http://schemas.openxmlformats.org/officeDocument/2006/relationships/hyperlink" Target="https://www.ludoteca.com.br/Perigo-em-Porto-do-Rei" TargetMode="External"/><Relationship Id="rId207" Type="http://schemas.openxmlformats.org/officeDocument/2006/relationships/hyperlink" Target="https://www.livrariascuritiba.com.br/kuro-new-order-lv416811/p" TargetMode="External"/><Relationship Id="rId228" Type="http://schemas.openxmlformats.org/officeDocument/2006/relationships/hyperlink" Target="https://www.martinsfontespaulista.com.br/baralho-de-viloes---7--mar-904524/p" TargetMode="External"/><Relationship Id="rId249" Type="http://schemas.openxmlformats.org/officeDocument/2006/relationships/hyperlink" Target="https://www.martinsfontespaulista.com.br/os-9-mundos---yggdrasill-880409/p" TargetMode="External"/><Relationship Id="rId414" Type="http://schemas.openxmlformats.org/officeDocument/2006/relationships/hyperlink" Target="http://newordereditora.com.br/loja/rpg/cronicas-rpg/" TargetMode="External"/><Relationship Id="rId435" Type="http://schemas.openxmlformats.org/officeDocument/2006/relationships/hyperlink" Target="http://newordereditora.com.br/loja/rpg/caderno-dos-herois-yggdrasill/" TargetMode="External"/><Relationship Id="rId13" Type="http://schemas.openxmlformats.org/officeDocument/2006/relationships/hyperlink" Target="https://nerdz.etc.br/" TargetMode="External"/><Relationship Id="rId109" Type="http://schemas.openxmlformats.org/officeDocument/2006/relationships/hyperlink" Target="https://jamboeditora.com.br/produto/7o-mar-versao-luxo/" TargetMode="External"/><Relationship Id="rId260" Type="http://schemas.openxmlformats.org/officeDocument/2006/relationships/hyperlink" Target="https://www.martinsfontespaulista.com.br/inimigos-do-imperio---lenda-dos-cinco-aneis-795490/p" TargetMode="External"/><Relationship Id="rId281" Type="http://schemas.openxmlformats.org/officeDocument/2006/relationships/hyperlink" Target="https://www3.livrariacultura.com.br/guerra-dos-tronos-rpg-guia-de-campanha-37024487/p" TargetMode="External"/><Relationship Id="rId316" Type="http://schemas.openxmlformats.org/officeDocument/2006/relationships/hyperlink" Target="https://www.pensamentocoletivo.com.br/loja/r-p-g/pacote-jadepunk-kit-de-dados-fate-bloco-de-fichas/" TargetMode="External"/><Relationship Id="rId337" Type="http://schemas.openxmlformats.org/officeDocument/2006/relationships/hyperlink" Target="http://amzn.to/2GcSZc8" TargetMode="External"/><Relationship Id="rId34" Type="http://schemas.openxmlformats.org/officeDocument/2006/relationships/hyperlink" Target="https://www.americanas.com.br/produto/111813338?pfm_carac=Sem%20Tr%C3%A9gua%20Vol&amp;pfm_index=1&amp;pfm_page=search&amp;pfm_pos=grid&amp;pfm_type=search_page%20" TargetMode="External"/><Relationship Id="rId55" Type="http://schemas.openxmlformats.org/officeDocument/2006/relationships/hyperlink" Target="https://www.tabernadodragao.com.br/product/hora-de-aventura-rpg-livro-basico-em-portugues-ficha-de-personagem-mapa/" TargetMode="External"/><Relationship Id="rId76" Type="http://schemas.openxmlformats.org/officeDocument/2006/relationships/hyperlink" Target="https://lojanerdz.com.br/produto/aventuras-urbanas/" TargetMode="External"/><Relationship Id="rId97" Type="http://schemas.openxmlformats.org/officeDocument/2006/relationships/hyperlink" Target="https://rpgmaisbarato.com/p/sem-tregua-vol-4/" TargetMode="External"/><Relationship Id="rId120" Type="http://schemas.openxmlformats.org/officeDocument/2006/relationships/hyperlink" Target="https://jamboeditora.com.br/produto/rastro-de-cthulhu/" TargetMode="External"/><Relationship Id="rId141" Type="http://schemas.openxmlformats.org/officeDocument/2006/relationships/hyperlink" Target="https://jamboeditora.com.br/produto/aventuras-urbanas-2/" TargetMode="External"/><Relationship Id="rId358" Type="http://schemas.openxmlformats.org/officeDocument/2006/relationships/hyperlink" Target="https://loja.burobrasil.com/produtos/cultos-inominaveis-divisoria-do-mestre/" TargetMode="External"/><Relationship Id="rId379" Type="http://schemas.openxmlformats.org/officeDocument/2006/relationships/hyperlink" Target="https://retropunk.com.br/loja/252-lankhmar-mares-selvagens-de-nehwon.html" TargetMode="External"/><Relationship Id="rId7" Type="http://schemas.openxmlformats.org/officeDocument/2006/relationships/hyperlink" Target="https://www.americanas.com.br/" TargetMode="External"/><Relationship Id="rId162" Type="http://schemas.openxmlformats.org/officeDocument/2006/relationships/hyperlink" Target="https://jamboeditora.com.br/produto/shadowrun-5a-edicao-livro-basico/" TargetMode="External"/><Relationship Id="rId183" Type="http://schemas.openxmlformats.org/officeDocument/2006/relationships/hyperlink" Target="https://lojaludica.com.br/savage-worlds-compendio-fantasia.html" TargetMode="External"/><Relationship Id="rId218" Type="http://schemas.openxmlformats.org/officeDocument/2006/relationships/hyperlink" Target="https://www.martinsfontespaulista.com.br/guia-de-campo-de-petersen-para-horrores-lovecraftianos---chamado-de-cthulhu-904511/p" TargetMode="External"/><Relationship Id="rId239" Type="http://schemas.openxmlformats.org/officeDocument/2006/relationships/hyperlink" Target="https://www.martinsfontespaulista.com.br/marinheiros-do-mar-sem-estrelas-880423/p" TargetMode="External"/><Relationship Id="rId390" Type="http://schemas.openxmlformats.org/officeDocument/2006/relationships/hyperlink" Target="https://retropunk.com.br/loja/mouse-guard-rpg/278-mouse-guard-rpg-caixa-de-colecionador.html" TargetMode="External"/><Relationship Id="rId404" Type="http://schemas.openxmlformats.org/officeDocument/2006/relationships/hyperlink" Target="https://retropunk.com.br/loja/rastro-de-cthulhu/358-rastro-de-cthulhu-dulce-et-decorum-est.html" TargetMode="External"/><Relationship Id="rId425" Type="http://schemas.openxmlformats.org/officeDocument/2006/relationships/hyperlink" Target="https://newordereditora.com.br/loja/rpg/chamado-de-cthulhu/escudo-do-guardiao-quickstart-chamado-de-cthulhu-7a-edicao-pre-venda/" TargetMode="External"/><Relationship Id="rId446" Type="http://schemas.openxmlformats.org/officeDocument/2006/relationships/hyperlink" Target="https://rpgmaisbarato.com/p/guerra-dos-tronos-rpg-a-patrulha-da-noite/" TargetMode="External"/><Relationship Id="rId250" Type="http://schemas.openxmlformats.org/officeDocument/2006/relationships/hyperlink" Target="https://www.martinsfontespaulista.com.br/a-perdicao-dos-reis-selvagens-880402/p" TargetMode="External"/><Relationship Id="rId271" Type="http://schemas.openxmlformats.org/officeDocument/2006/relationships/hyperlink" Target="https://www.martinsfontespaulista.com.br/sem-tregua---vol--2-780727/p" TargetMode="External"/><Relationship Id="rId292" Type="http://schemas.openxmlformats.org/officeDocument/2006/relationships/hyperlink" Target="https://www.saraiva.com.br/guia-do-mundo-dos-reinos-de-ferro-2865794/p" TargetMode="External"/><Relationship Id="rId306" Type="http://schemas.openxmlformats.org/officeDocument/2006/relationships/hyperlink" Target="http://www.pensamentocoletivo.com.br/loja/r-p-g/mutant-ano-zero-bloco-de-fichas/" TargetMode="External"/><Relationship Id="rId24" Type="http://schemas.openxmlformats.org/officeDocument/2006/relationships/hyperlink" Target="https://www.americanas.com.br/produto/16320071/um-anel-o?pfm_carac=rpg&amp;pfm_index=45&amp;pfm_page=search&amp;pfm_pos=grid&amp;pfm_type=search_page%20" TargetMode="External"/><Relationship Id="rId45" Type="http://schemas.openxmlformats.org/officeDocument/2006/relationships/hyperlink" Target="http://rpgmaisbarato.com/p/perigo-em-porto-do-rei/" TargetMode="External"/><Relationship Id="rId66" Type="http://schemas.openxmlformats.org/officeDocument/2006/relationships/hyperlink" Target="https://livrariavanguarda.f1b2c.com.br/produto/reinos-de-ferro-sem-tregua-vol-2-53183" TargetMode="External"/><Relationship Id="rId87" Type="http://schemas.openxmlformats.org/officeDocument/2006/relationships/hyperlink" Target="https://www.secular-games.com/produto/psyrun/" TargetMode="External"/><Relationship Id="rId110" Type="http://schemas.openxmlformats.org/officeDocument/2006/relationships/hyperlink" Target="https://jamboeditora.com.br/produto/7o-mar-baralho-de-sortilegio/" TargetMode="External"/><Relationship Id="rId131" Type="http://schemas.openxmlformats.org/officeDocument/2006/relationships/hyperlink" Target="https://jamboeditora.com.br/produto/hora-de-aventura-rpg-cartas-de-estado-e-tamanho/" TargetMode="External"/><Relationship Id="rId327" Type="http://schemas.openxmlformats.org/officeDocument/2006/relationships/hyperlink" Target="http://amzn.to/2ucnGcS" TargetMode="External"/><Relationship Id="rId348" Type="http://schemas.openxmlformats.org/officeDocument/2006/relationships/hyperlink" Target="https://www.amazon.com.br/Nomine-RPG-Derek-Pearcy/dp/8559840001/ref=as_li_ss_tl?__mk_pt_BR=%C3%85M%C3%85%C5%BD%C3%95%C3%91&amp;keywords=In+Nomine+RPG&amp;qid=1574908934&amp;sr=8-1&amp;linkCode=ll1&amp;tag=jogaod20-20&amp;linkId=cfb8c23aefa855d94c17abaa63df5c15&amp;language=pt_BR" TargetMode="External"/><Relationship Id="rId369" Type="http://schemas.openxmlformats.org/officeDocument/2006/relationships/hyperlink" Target="https://retropunk.com.br/loja/colecao_hda/223-hora-de-aventura-na-terra-de-aaa.html" TargetMode="External"/><Relationship Id="rId152" Type="http://schemas.openxmlformats.org/officeDocument/2006/relationships/hyperlink" Target="https://jamboeditora.com.br/produto/savage-worlds-escudo-do-mestre/" TargetMode="External"/><Relationship Id="rId173" Type="http://schemas.openxmlformats.org/officeDocument/2006/relationships/hyperlink" Target="https://www.bodogami.com.br/star-wars-rpg-fronteira-do-imperio-livro-basico" TargetMode="External"/><Relationship Id="rId194" Type="http://schemas.openxmlformats.org/officeDocument/2006/relationships/hyperlink" Target="https://www.ludoteca.com.br/guia-do-mundo-reinos-de-ferro-rpg" TargetMode="External"/><Relationship Id="rId208" Type="http://schemas.openxmlformats.org/officeDocument/2006/relationships/hyperlink" Target="https://www.livrariascuritiba.com.br/escudo-do-mestre-numenera-new-order-lv416810/p" TargetMode="External"/><Relationship Id="rId229" Type="http://schemas.openxmlformats.org/officeDocument/2006/relationships/hyperlink" Target="https://www.martinsfontespaulista.com.br/baralho-de-herois---7--mar-904523/p" TargetMode="External"/><Relationship Id="rId380" Type="http://schemas.openxmlformats.org/officeDocument/2006/relationships/hyperlink" Target="https://retropunk.com.br/loja/251-lankhmar-contos-selvagens-da-guilda-de-ladroes.html" TargetMode="External"/><Relationship Id="rId415" Type="http://schemas.openxmlformats.org/officeDocument/2006/relationships/hyperlink" Target="http://newordereditora.com.br/loja/rpg/lenda-dos-cinco-aneis/escudo-do-mestre-l5a-aventura-decaida-as-trevas/" TargetMode="External"/><Relationship Id="rId436" Type="http://schemas.openxmlformats.org/officeDocument/2006/relationships/hyperlink" Target="http://rpgmaisbarato.com/" TargetMode="External"/><Relationship Id="rId240" Type="http://schemas.openxmlformats.org/officeDocument/2006/relationships/hyperlink" Target="https://www.martinsfontespaulista.com.br/dungeon-crawl-classics-880421/p" TargetMode="External"/><Relationship Id="rId261" Type="http://schemas.openxmlformats.org/officeDocument/2006/relationships/hyperlink" Target="https://www.martinsfontespaulista.com.br/escudo-do-mestre---aventura---lenda-dos-5-aneis-798309/p" TargetMode="External"/><Relationship Id="rId14" Type="http://schemas.openxmlformats.org/officeDocument/2006/relationships/hyperlink" Target="http://www.tabernadodragao.com.br/loja/index.php" TargetMode="External"/><Relationship Id="rId35" Type="http://schemas.openxmlformats.org/officeDocument/2006/relationships/hyperlink" Target="https://www.lojameeplebrjogos.com.br/fate-basico-impresso" TargetMode="External"/><Relationship Id="rId56" Type="http://schemas.openxmlformats.org/officeDocument/2006/relationships/hyperlink" Target="https://www.ludoteca.com.br/kobolds-ate-my-baby-o-rpg-da-cerveja-e-tira-gostos-oficial-em-cores-em-portugues" TargetMode="External"/><Relationship Id="rId77" Type="http://schemas.openxmlformats.org/officeDocument/2006/relationships/hyperlink" Target="https://lojanerdz.com.br/produto/savage-worlds-compendio-de-superpoderes/" TargetMode="External"/><Relationship Id="rId100" Type="http://schemas.openxmlformats.org/officeDocument/2006/relationships/hyperlink" Target="https://www.bravojogos.com.br/kobolds-ate-my-baby" TargetMode="External"/><Relationship Id="rId282" Type="http://schemas.openxmlformats.org/officeDocument/2006/relationships/hyperlink" Target="https://www3.livrariacultura.com.br/um-anel-o-46056186/p" TargetMode="External"/><Relationship Id="rId317" Type="http://schemas.openxmlformats.org/officeDocument/2006/relationships/hyperlink" Target="https://www.pensamentocoletivo.com.br/loja/r-p-g/espadas-afiadas-feiticos-sinistros-bloco-de-fichas/" TargetMode="External"/><Relationship Id="rId338" Type="http://schemas.openxmlformats.org/officeDocument/2006/relationships/hyperlink" Target="https://www.amazon.com.br/Bandeira-Elefante-Arara-Interpreta%C3%A7%C3%A3o-Pap%C3%A9is/dp/8575327194/ref=as_li_ss_tl?__mk_pt_BR=%C3%85M%C3%85%C5%BD%C3%95%C3%91&amp;keywords=A+Bandeira+do+Elefante+e+da+Arara&amp;qid=1555749485&amp;s=books&amp;sr=1-4-fkmrnull&amp;linkCode=ll1&amp;t" TargetMode="External"/><Relationship Id="rId359" Type="http://schemas.openxmlformats.org/officeDocument/2006/relationships/hyperlink" Target="https://loja.burobrasil.com/produtos/cultos-inominaveis-baralho-de-jogo/" TargetMode="External"/><Relationship Id="rId8" Type="http://schemas.openxmlformats.org/officeDocument/2006/relationships/hyperlink" Target="https://redbox-editora.xtechcommerce.com/" TargetMode="External"/><Relationship Id="rId98" Type="http://schemas.openxmlformats.org/officeDocument/2006/relationships/hyperlink" Target="https://www.tabernadodragao.com.br/product/sem-tregua-vol-3/" TargetMode="External"/><Relationship Id="rId121" Type="http://schemas.openxmlformats.org/officeDocument/2006/relationships/hyperlink" Target="https://jamboeditora.com.br/produto/rastro-de-cthulhu-dulce-et-decorum-est/" TargetMode="External"/><Relationship Id="rId142" Type="http://schemas.openxmlformats.org/officeDocument/2006/relationships/hyperlink" Target="https://jamboeditora.com.br/produto/guia-do-mundo-dos-reinos-de-ferro-2/" TargetMode="External"/><Relationship Id="rId163" Type="http://schemas.openxmlformats.org/officeDocument/2006/relationships/hyperlink" Target="https://jamboeditora.com.br/produto/shadowrun-5a-edicao-cartas-de-equipamento/" TargetMode="External"/><Relationship Id="rId184" Type="http://schemas.openxmlformats.org/officeDocument/2006/relationships/hyperlink" Target="https://lojaludica.com.br/savage-worlds-compendio-ficcao-cientifica.html" TargetMode="External"/><Relationship Id="rId219" Type="http://schemas.openxmlformats.org/officeDocument/2006/relationships/hyperlink" Target="https://www.martinsfontespaulista.com.br/chamado-de-cthulhu-904510/p" TargetMode="External"/><Relationship Id="rId370" Type="http://schemas.openxmlformats.org/officeDocument/2006/relationships/hyperlink" Target="https://retropunk.com.br/loja/rastro-de-cthulhu/176-rastro-de-cthulhu-3e.html" TargetMode="External"/><Relationship Id="rId391" Type="http://schemas.openxmlformats.org/officeDocument/2006/relationships/hyperlink" Target="https://retropunk.com.br/loja/267-castelo-falkenstein.html" TargetMode="External"/><Relationship Id="rId405" Type="http://schemas.openxmlformats.org/officeDocument/2006/relationships/hyperlink" Target="https://retropunk.com.br/loja/rastro-de-cthulhu/359-rastro-de-cthulhu-a-revelacao-final.html" TargetMode="External"/><Relationship Id="rId426" Type="http://schemas.openxmlformats.org/officeDocument/2006/relationships/hyperlink" Target="https://newordereditora.com.br/loja/rpg/belregard/belregard/" TargetMode="External"/><Relationship Id="rId447" Type="http://schemas.openxmlformats.org/officeDocument/2006/relationships/hyperlink" Target="https://rpgmaisbarato.com/p/sem-tregua-vol-4/" TargetMode="External"/><Relationship Id="rId230" Type="http://schemas.openxmlformats.org/officeDocument/2006/relationships/hyperlink" Target="https://www.martinsfontespaulista.com.br/herois-e-viloes---7--mar-904522/p" TargetMode="External"/><Relationship Id="rId251" Type="http://schemas.openxmlformats.org/officeDocument/2006/relationships/hyperlink" Target="https://www.martinsfontespaulista.com.br/laminas-contra-a-morte-880400/p" TargetMode="External"/><Relationship Id="rId25" Type="http://schemas.openxmlformats.org/officeDocument/2006/relationships/hyperlink" Target="https://www.americanas.com.br/produto/18895325/livro-changeling-os-perdidos?pfm_carac=rpg&amp;pfm_index=62&amp;pfm_page=search&amp;pfm_pos=grid&amp;pfm_type=search_page%20" TargetMode="External"/><Relationship Id="rId46" Type="http://schemas.openxmlformats.org/officeDocument/2006/relationships/hyperlink" Target="http://rpgmaisbarato.com/p/reinos-de-ferro-rpg-livro-basico/" TargetMode="External"/><Relationship Id="rId67" Type="http://schemas.openxmlformats.org/officeDocument/2006/relationships/hyperlink" Target="https://livrariavanguarda.f1b2c.com.br/produto/reinos-de-ferro-fantasia-forjada-em-metal-vol-2-97254" TargetMode="External"/><Relationship Id="rId272" Type="http://schemas.openxmlformats.org/officeDocument/2006/relationships/hyperlink" Target="https://www.martinsfontespaulista.com.br/sem-tregua---vol--4-887030/p" TargetMode="External"/><Relationship Id="rId293" Type="http://schemas.openxmlformats.org/officeDocument/2006/relationships/hyperlink" Target="https://www.saraiva.com.br/reinos-de-ferro-rpg-rpg-de-fantasia-forjada-em-metal-9263499/p" TargetMode="External"/><Relationship Id="rId307" Type="http://schemas.openxmlformats.org/officeDocument/2006/relationships/hyperlink" Target="http://www.pensamentocoletivo.com.br/loja/r-p-g/jadepunk-contos-da-cidade-de-kausao/" TargetMode="External"/><Relationship Id="rId328" Type="http://schemas.openxmlformats.org/officeDocument/2006/relationships/hyperlink" Target="http://amzn.to/2Gahozg" TargetMode="External"/><Relationship Id="rId349" Type="http://schemas.openxmlformats.org/officeDocument/2006/relationships/hyperlink" Target="https://www.amazon.com.br/Her%C3%B3is-Vil%C3%B5es-Mar-John-Wick/dp/856845836X/ref=as_li_ss_tl?__mk_pt_BR=%C3%85M%C3%85%C5%BD%C3%95%C3%91&amp;dchild=1&amp;keywords=7%C2%BA+mar&amp;qid=1605248992&amp;sr=8-2&amp;linkCode=ll1&amp;tag=jogaod20-20&amp;linkId=1cb1d775a721a962188bd3eefbea52" TargetMode="External"/><Relationship Id="rId88" Type="http://schemas.openxmlformats.org/officeDocument/2006/relationships/hyperlink" Target="https://www.secular-games.com/produto/exosfera/" TargetMode="External"/><Relationship Id="rId111" Type="http://schemas.openxmlformats.org/officeDocument/2006/relationships/hyperlink" Target="https://jamboeditora.com.br/produto/7o-mar-baralho-de-herois/" TargetMode="External"/><Relationship Id="rId132" Type="http://schemas.openxmlformats.org/officeDocument/2006/relationships/hyperlink" Target="https://jamboeditora.com.br/produto/hora-de-aventura-kit-de-dados-do-rei-gelado/" TargetMode="External"/><Relationship Id="rId153" Type="http://schemas.openxmlformats.org/officeDocument/2006/relationships/hyperlink" Target="https://jamboeditora.com.br/produto/savage-worlds-the-day-after-ragnarok/" TargetMode="External"/><Relationship Id="rId174" Type="http://schemas.openxmlformats.org/officeDocument/2006/relationships/hyperlink" Target="https://www.bodogami.com.br/blood-honor-livro-basico" TargetMode="External"/><Relationship Id="rId195" Type="http://schemas.openxmlformats.org/officeDocument/2006/relationships/hyperlink" Target="https://www.ludoteca.com.br/cronicas-rpg" TargetMode="External"/><Relationship Id="rId209" Type="http://schemas.openxmlformats.org/officeDocument/2006/relationships/hyperlink" Target="https://www.livrariascuritiba.com.br/bloco-de-fichas-decima-terceira-era-new-order-lv398493/p" TargetMode="External"/><Relationship Id="rId360" Type="http://schemas.openxmlformats.org/officeDocument/2006/relationships/hyperlink" Target="https://loja.burobrasil.com/produtos/classroom-deathmatch/" TargetMode="External"/><Relationship Id="rId381" Type="http://schemas.openxmlformats.org/officeDocument/2006/relationships/hyperlink" Target="https://retropunk.com.br/loja/250-lankhmar-inimigos-selvagens-de-nehwon.html" TargetMode="External"/><Relationship Id="rId416" Type="http://schemas.openxmlformats.org/officeDocument/2006/relationships/hyperlink" Target="http://newordereditora.com.br/loja/rpg/lenda-dos-cinco-aneis/inimigos-do-imperio-l5a/" TargetMode="External"/><Relationship Id="rId220" Type="http://schemas.openxmlformats.org/officeDocument/2006/relationships/hyperlink" Target="https://www.martinsfontespaulista.com.br/escudo-do-guardiao---chamado-de-cthulhu-904512/p" TargetMode="External"/><Relationship Id="rId241" Type="http://schemas.openxmlformats.org/officeDocument/2006/relationships/hyperlink" Target="https://www.martinsfontespaulista.com.br/the-strange-880420/p" TargetMode="External"/><Relationship Id="rId437" Type="http://schemas.openxmlformats.org/officeDocument/2006/relationships/hyperlink" Target="http://rpgmaisbarato.com/p/guerra-dos-tronos-rpg/" TargetMode="External"/><Relationship Id="rId15" Type="http://schemas.openxmlformats.org/officeDocument/2006/relationships/hyperlink" Target="https://www.secular-games.com/loja/produto/psirun-pre-venda/" TargetMode="External"/><Relationship Id="rId36" Type="http://schemas.openxmlformats.org/officeDocument/2006/relationships/hyperlink" Target="https://www.lojameeplebrjogos.com.br/c5kx58ivh-fate-rpg-basico-impresso" TargetMode="External"/><Relationship Id="rId57" Type="http://schemas.openxmlformats.org/officeDocument/2006/relationships/hyperlink" Target="https://www.ciadoslivros.com.br/produto/monstronomicon-colecao-reinos-de-ferro-20514" TargetMode="External"/><Relationship Id="rId262" Type="http://schemas.openxmlformats.org/officeDocument/2006/relationships/hyperlink" Target="https://www.martinsfontespaulista.com.br/the-witcher---rpg-910172/p" TargetMode="External"/><Relationship Id="rId283" Type="http://schemas.openxmlformats.org/officeDocument/2006/relationships/hyperlink" Target="https://www3.livrariacultura.com.br/reinos-de-ferro-livro-basico-rpg-42877421/p" TargetMode="External"/><Relationship Id="rId318" Type="http://schemas.openxmlformats.org/officeDocument/2006/relationships/hyperlink" Target="https://www.pensamentocoletivo.com.br/loja/r-p-g/espadas-afiadas-feiticos-sinistros-addendum-pre-venda/" TargetMode="External"/><Relationship Id="rId339" Type="http://schemas.openxmlformats.org/officeDocument/2006/relationships/hyperlink" Target="https://www.amazon.com.br/Bandeira-Elefante-Arara-Capitania-Suplemento/dp/8575327208/ref=as_li_ss_tl?__mk_pt_BR=%C3%85M%C3%85%C5%BD%C3%95%C3%91&amp;keywords=A+Bandeira+do+Elefante+e+da+Arara&amp;qid=1555749485&amp;s=books&amp;sr=1-1-fkmrnull&amp;linkCode=ll1&amp;tag=jogaod20-20&amp;" TargetMode="External"/><Relationship Id="rId78" Type="http://schemas.openxmlformats.org/officeDocument/2006/relationships/hyperlink" Target="https://lojanerdz.com.br/produto/a-bandeira-do-elefante-e-da-arara-rpg-a-capitania-real-do-rio-de-janeiro/" TargetMode="External"/><Relationship Id="rId99" Type="http://schemas.openxmlformats.org/officeDocument/2006/relationships/hyperlink" Target="https://www.bravojogos.com.br/tales-from-the-loop" TargetMode="External"/><Relationship Id="rId101" Type="http://schemas.openxmlformats.org/officeDocument/2006/relationships/hyperlink" Target="https://www.bravojogos.com.br/a4aopb7nx-star-wars-rpg-fronteira-do-imperio-kit-do-mestre" TargetMode="External"/><Relationship Id="rId122" Type="http://schemas.openxmlformats.org/officeDocument/2006/relationships/hyperlink" Target="https://jamboeditora.com.br/produto/rastro-de-cthulhu-a-revelacao-final/" TargetMode="External"/><Relationship Id="rId143" Type="http://schemas.openxmlformats.org/officeDocument/2006/relationships/hyperlink" Target="https://jamboeditora.com.br/produto/monstronomicon-2/" TargetMode="External"/><Relationship Id="rId164" Type="http://schemas.openxmlformats.org/officeDocument/2006/relationships/hyperlink" Target="https://jamboeditora.com.br/produto/shadowrun-5a-edicao-cartas-de-feiticos/" TargetMode="External"/><Relationship Id="rId185" Type="http://schemas.openxmlformats.org/officeDocument/2006/relationships/hyperlink" Target="https://lojaludica.com.br/savage-worlds-compendio-de-horror.html" TargetMode="External"/><Relationship Id="rId350" Type="http://schemas.openxmlformats.org/officeDocument/2006/relationships/hyperlink" Target="https://www.amazon.com.br/Forbidden-Lands-Exclusivo-Amazon-Galapagos/dp/6586600197/ref=as_li_ss_tl?dchild=1&amp;qid=1586830160&amp;refinements=p_4:Gal%C3%A1pagos+Jogos&amp;s=toys&amp;sr=1-2&amp;linkCode=ll1&amp;tag=jogaod20-20&amp;linkId=08c15530eb09a39c857a8f27f48f8a47&amp;language=pt_" TargetMode="External"/><Relationship Id="rId371" Type="http://schemas.openxmlformats.org/officeDocument/2006/relationships/hyperlink" Target="https://retropunk.com.br/loja/213-savage-worlds-baralho-de-aventura-base.html" TargetMode="External"/><Relationship Id="rId406" Type="http://schemas.openxmlformats.org/officeDocument/2006/relationships/hyperlink" Target="https://retropunk.com.br/loja/360-castelo-falkenstein-era-do-vapor.html" TargetMode="External"/><Relationship Id="rId9" Type="http://schemas.openxmlformats.org/officeDocument/2006/relationships/hyperlink" Target="https://www.ciadoslivros.com.br/" TargetMode="External"/><Relationship Id="rId210" Type="http://schemas.openxmlformats.org/officeDocument/2006/relationships/hyperlink" Target="https://www.livrariascuritiba.com.br/escudo-do-mestre-yggdrasill-new-order-lv398471/p" TargetMode="External"/><Relationship Id="rId392" Type="http://schemas.openxmlformats.org/officeDocument/2006/relationships/hyperlink" Target="https://retropunk.com.br/loja/268-comme-il-faut.html" TargetMode="External"/><Relationship Id="rId427" Type="http://schemas.openxmlformats.org/officeDocument/2006/relationships/hyperlink" Target="https://newordereditora.com.br/loja/rpg/belregard/belregard-torva-tabulorum-mapa-de-pano-dice-bag-12-dados-pdfs/" TargetMode="External"/><Relationship Id="rId448" Type="http://schemas.openxmlformats.org/officeDocument/2006/relationships/vmlDrawing" Target="../drawings/vmlDrawing5.vml"/><Relationship Id="rId26" Type="http://schemas.openxmlformats.org/officeDocument/2006/relationships/hyperlink" Target="https://www.americanas.com.br/produto/111813434/reinos-de-ferro-fantasia-forjada-em-metal-vol.-2?pfm_carac=rpg&amp;pfm_index=63&amp;pfm_page=search&amp;pfm_pos=grid&amp;pfm_type=search_page%20" TargetMode="External"/><Relationship Id="rId231" Type="http://schemas.openxmlformats.org/officeDocument/2006/relationships/hyperlink" Target="https://www.martinsfontespaulista.com.br/reis-dos-mares---yggdrasill-904521/p" TargetMode="External"/><Relationship Id="rId252" Type="http://schemas.openxmlformats.org/officeDocument/2006/relationships/hyperlink" Target="https://www.martinsfontespaulista.com.br/aquele-que-observa-debaixo-880398/p" TargetMode="External"/><Relationship Id="rId273" Type="http://schemas.openxmlformats.org/officeDocument/2006/relationships/hyperlink" Target="https://www.martinsfontespaulista.com.br/aventuras-urbanas---reinos-de-ferro-780778/p" TargetMode="External"/><Relationship Id="rId294" Type="http://schemas.openxmlformats.org/officeDocument/2006/relationships/hyperlink" Target="https://www.saraiva.com.br/o-um-anel-aventuras-alem-do-limiar-do-ermo-4271115/p" TargetMode="External"/><Relationship Id="rId308" Type="http://schemas.openxmlformats.org/officeDocument/2006/relationships/hyperlink" Target="https://www.pensamentocoletivo.com.br/loja/r-p-g/despreparado-nunca/" TargetMode="External"/><Relationship Id="rId329" Type="http://schemas.openxmlformats.org/officeDocument/2006/relationships/hyperlink" Target="http://amzn.to/2Gfg2TM" TargetMode="External"/><Relationship Id="rId47" Type="http://schemas.openxmlformats.org/officeDocument/2006/relationships/hyperlink" Target="http://rpgmaisbarato.com/p/aventuras-urbanas-portugues/" TargetMode="External"/><Relationship Id="rId68" Type="http://schemas.openxmlformats.org/officeDocument/2006/relationships/hyperlink" Target="https://lojanerdz.com.br/produto/perigo-em-porto-do-rei/" TargetMode="External"/><Relationship Id="rId89" Type="http://schemas.openxmlformats.org/officeDocument/2006/relationships/hyperlink" Target="https://www.tabernadodragao.com.br/product/guerra-dos-tronos-rpg-perigo-em-porto-do-rei/" TargetMode="External"/><Relationship Id="rId112" Type="http://schemas.openxmlformats.org/officeDocument/2006/relationships/hyperlink" Target="https://jamboeditora.com.br/produto/7o-mar-baralho-de-viloes/" TargetMode="External"/><Relationship Id="rId133" Type="http://schemas.openxmlformats.org/officeDocument/2006/relationships/hyperlink" Target="https://jamboeditora.com.br/produto/kuro/" TargetMode="External"/><Relationship Id="rId154" Type="http://schemas.openxmlformats.org/officeDocument/2006/relationships/hyperlink" Target="https://jamboeditora.com.br/produto/savage-worlds-edicao-aventura-livro-de-regras/" TargetMode="External"/><Relationship Id="rId175" Type="http://schemas.openxmlformats.org/officeDocument/2006/relationships/hyperlink" Target="https://www.bodogami.com.br/a-penny-for-my-thoughts" TargetMode="External"/><Relationship Id="rId340" Type="http://schemas.openxmlformats.org/officeDocument/2006/relationships/hyperlink" Target="https://www.amazon.com.br/Bandeira-Elefante-Arara-Misteriosa-Perestelo/dp/8575327283/ref=as_li_ss_tl?__mk_pt_BR=%C3%85M%C3%85%C5%BD%C3%95%C3%91&amp;keywords=A+Bandeira+do+Elefante+e+da+Arara&amp;qid=1555749485&amp;s=books&amp;sr=1-2-fkmrnull&amp;linkCode=ll1&amp;tag=jogaod20-20&amp;" TargetMode="External"/><Relationship Id="rId361" Type="http://schemas.openxmlformats.org/officeDocument/2006/relationships/hyperlink" Target="https://loja.burobrasil.com/produtos/cultos-inominaveis-postnomicon/" TargetMode="External"/><Relationship Id="rId196" Type="http://schemas.openxmlformats.org/officeDocument/2006/relationships/hyperlink" Target="https://www.ludoteca.com.br/sem-tregua-vol-2" TargetMode="External"/><Relationship Id="rId200" Type="http://schemas.openxmlformats.org/officeDocument/2006/relationships/hyperlink" Target="https://www.travessa.com.br/the-witcher-rpg-1-ed-2020/artigo/ea1cb664-00d3-43b0-82a6-c755fd4ad2cc" TargetMode="External"/><Relationship Id="rId382" Type="http://schemas.openxmlformats.org/officeDocument/2006/relationships/hyperlink" Target="https://retropunk.com.br/loja/249-lankhmar-cidade-dos-ladroes.html" TargetMode="External"/><Relationship Id="rId417" Type="http://schemas.openxmlformats.org/officeDocument/2006/relationships/hyperlink" Target="http://newordereditora.com.br/loja/rpg/kuro/" TargetMode="External"/><Relationship Id="rId438" Type="http://schemas.openxmlformats.org/officeDocument/2006/relationships/hyperlink" Target="http://rpgmaisbarato.com/p/guerra-dos-tronos-rpg-guia-de-campanha/" TargetMode="External"/><Relationship Id="rId16" Type="http://schemas.openxmlformats.org/officeDocument/2006/relationships/hyperlink" Target="https://www.lojameeplebrjogos.com.br/" TargetMode="External"/><Relationship Id="rId221" Type="http://schemas.openxmlformats.org/officeDocument/2006/relationships/hyperlink" Target="https://www.martinsfontespaulista.com.br/numenera-795492/p" TargetMode="External"/><Relationship Id="rId242" Type="http://schemas.openxmlformats.org/officeDocument/2006/relationships/hyperlink" Target="https://www.martinsfontespaulista.com.br/kuro-880419/p" TargetMode="External"/><Relationship Id="rId263" Type="http://schemas.openxmlformats.org/officeDocument/2006/relationships/hyperlink" Target="https://www.martinsfontespaulista.com.br/guerra-dos-tronos---rpg-750269/p" TargetMode="External"/><Relationship Id="rId284" Type="http://schemas.openxmlformats.org/officeDocument/2006/relationships/hyperlink" Target="https://www3.livrariacultura.com.br/epico-rpg-beta-final-2000192431/p" TargetMode="External"/><Relationship Id="rId319" Type="http://schemas.openxmlformats.org/officeDocument/2006/relationships/hyperlink" Target="https://www.pensamentocoletivo.com.br/loja/r-p-g/de-gaza-com-amor/" TargetMode="External"/><Relationship Id="rId37" Type="http://schemas.openxmlformats.org/officeDocument/2006/relationships/hyperlink" Target="https://www.lojameeplebrjogos.com.br/fate-ferramentas-do-sistema" TargetMode="External"/><Relationship Id="rId58" Type="http://schemas.openxmlformats.org/officeDocument/2006/relationships/hyperlink" Target="https://www.ciadoslivros.com.br/produto/guia-de-campanha-colecao-guerra-dos-tronos-rpg-17270" TargetMode="External"/><Relationship Id="rId79" Type="http://schemas.openxmlformats.org/officeDocument/2006/relationships/hyperlink" Target="https://www.americanas.com.br/produto/60367432?pfm_carac=A%20Bandeira%20do%20Elefante%20e%20da%20Arara&amp;pfm_index=2&amp;pfm_page=search&amp;pfm_pos=grid&amp;pfm_type=search_page%20&amp;sellerId" TargetMode="External"/><Relationship Id="rId102" Type="http://schemas.openxmlformats.org/officeDocument/2006/relationships/hyperlink" Target="https://www.lojameeplebrjogos.com.br/fate-rpg-dados-fate" TargetMode="External"/><Relationship Id="rId123" Type="http://schemas.openxmlformats.org/officeDocument/2006/relationships/hyperlink" Target="https://jamboeditora.com.br/produto/rastro-de-cthulhu-criaturas-terriveis/" TargetMode="External"/><Relationship Id="rId144" Type="http://schemas.openxmlformats.org/officeDocument/2006/relationships/hyperlink" Target="https://jamboeditora.com.br/produto/reinos-de-ferro-rpg-2/" TargetMode="External"/><Relationship Id="rId330" Type="http://schemas.openxmlformats.org/officeDocument/2006/relationships/hyperlink" Target="http://amzn.to/2GfH6m2" TargetMode="External"/><Relationship Id="rId90" Type="http://schemas.openxmlformats.org/officeDocument/2006/relationships/hyperlink" Target="https://www.secular-games.com/produto/pre-venda-apocalypse-world/" TargetMode="External"/><Relationship Id="rId165" Type="http://schemas.openxmlformats.org/officeDocument/2006/relationships/hyperlink" Target="https://jamboeditora.com.br/produto/shadowrun-linha-de-fogo/" TargetMode="External"/><Relationship Id="rId186" Type="http://schemas.openxmlformats.org/officeDocument/2006/relationships/hyperlink" Target="https://lojaludica.com.br/savage-worlds-livro-regras.html" TargetMode="External"/><Relationship Id="rId351" Type="http://schemas.openxmlformats.org/officeDocument/2006/relationships/hyperlink" Target="https://www.amazon.com.br/Tales-Loop-Contos-Edi%C3%A7%C3%A3o-Portugu%C3%AAs/dp/6586644054/ref=as_li_ss_tl?dchild=1&amp;qid=1605249154&amp;refinements=p_4:Gal%C3%A1pagos+Jogos&amp;s=toys&amp;sr=1-118&amp;linkCode=ll1&amp;tag=jogaod20-20&amp;linkId=22b51d3fd4aca669cd4ae8174112b06a&amp;lan" TargetMode="External"/><Relationship Id="rId372" Type="http://schemas.openxmlformats.org/officeDocument/2006/relationships/hyperlink" Target="http://retropunk.net/store/savage-worlds/122-deadlands-oeste-estranho-guia-do-pistoleiro-xerife.html" TargetMode="External"/><Relationship Id="rId393" Type="http://schemas.openxmlformats.org/officeDocument/2006/relationships/hyperlink" Target="https://retropunk.com.br/loja/269-castelo-falkenstein-bundle.html" TargetMode="External"/><Relationship Id="rId407" Type="http://schemas.openxmlformats.org/officeDocument/2006/relationships/hyperlink" Target="https://retropunk.com.br/loja/362-the-day-after-ragnarok-livro-de-regras.html" TargetMode="External"/><Relationship Id="rId428" Type="http://schemas.openxmlformats.org/officeDocument/2006/relationships/hyperlink" Target="https://newordereditora.com.br/loja/rpg/belregard/belregard-mais-torva-tabulorum-mais-pdfs/" TargetMode="External"/><Relationship Id="rId449" Type="http://schemas.openxmlformats.org/officeDocument/2006/relationships/comments" Target="../comments5.xml"/><Relationship Id="rId211" Type="http://schemas.openxmlformats.org/officeDocument/2006/relationships/hyperlink" Target="https://www.livrariascuritiba.com.br/caderno-dos-herois-yggdrasill-new-order-lv398473/p" TargetMode="External"/><Relationship Id="rId232" Type="http://schemas.openxmlformats.org/officeDocument/2006/relationships/hyperlink" Target="https://www.martinsfontespaulista.com.br/cartas-de-feitico---shadowrun-904520/p" TargetMode="External"/><Relationship Id="rId253" Type="http://schemas.openxmlformats.org/officeDocument/2006/relationships/hyperlink" Target="https://www.martinsfontespaulista.com.br/guia-do-jogador---numenera-798342/p" TargetMode="External"/><Relationship Id="rId274" Type="http://schemas.openxmlformats.org/officeDocument/2006/relationships/hyperlink" Target="https://www.martinsfontespaulista.com.br/sem-tregua---vol--3-780730/p" TargetMode="External"/><Relationship Id="rId295" Type="http://schemas.openxmlformats.org/officeDocument/2006/relationships/hyperlink" Target="https://www.saraiva.com.br/o-um-anel-guia-cidade-do-lago-e-escudo-narrador-10595291/p" TargetMode="External"/><Relationship Id="rId309" Type="http://schemas.openxmlformats.org/officeDocument/2006/relationships/hyperlink" Target="https://www.pensamentocoletivo.com.br/loja/r-p-g/rpg-caracterizacao/" TargetMode="External"/><Relationship Id="rId27" Type="http://schemas.openxmlformats.org/officeDocument/2006/relationships/hyperlink" Target="https://www.americanas.com.br/produto/31147598/redbox-blood-e-honor-caixa-de-luxo?pfm_carac=rpg&amp;pfm_index=67&amp;pfm_page=search&amp;pfm_pos=grid&amp;pfm_type=search_page%20" TargetMode="External"/><Relationship Id="rId48" Type="http://schemas.openxmlformats.org/officeDocument/2006/relationships/hyperlink" Target="http://rpgmaisbarato.com/p/monstronomicon/" TargetMode="External"/><Relationship Id="rId69" Type="http://schemas.openxmlformats.org/officeDocument/2006/relationships/hyperlink" Target="https://lojanerdz.com.br/produto/guerra-dos-tronos-rpg-guia-de-campanha/" TargetMode="External"/><Relationship Id="rId113" Type="http://schemas.openxmlformats.org/officeDocument/2006/relationships/hyperlink" Target="https://jamboeditora.com.br/produto/7o-mar-herois-e-viloes/" TargetMode="External"/><Relationship Id="rId134" Type="http://schemas.openxmlformats.org/officeDocument/2006/relationships/hyperlink" Target="https://jamboeditora.com.br/produto/mouse-guard-rpg/" TargetMode="External"/><Relationship Id="rId320" Type="http://schemas.openxmlformats.org/officeDocument/2006/relationships/hyperlink" Target="https://www.pensamentocoletivo.com.br/loja/r-p-g/mutant-ano-zero-pacote-de-dados/" TargetMode="External"/><Relationship Id="rId80" Type="http://schemas.openxmlformats.org/officeDocument/2006/relationships/hyperlink" Target="https://www.americanas.com.br/produto/49846790?pfm_carac=A%20Bandeira%20do%20Elefante%20e%20da%20Arara&amp;pfm_index=4&amp;pfm_page=search&amp;pfm_pos=grid&amp;pfm_type=search_page%20&amp;sellerId" TargetMode="External"/><Relationship Id="rId155" Type="http://schemas.openxmlformats.org/officeDocument/2006/relationships/hyperlink" Target="https://jamboeditora.com.br/produto/savage-worlds-edicao-aventura-caixa-de-colecionador/" TargetMode="External"/><Relationship Id="rId176" Type="http://schemas.openxmlformats.org/officeDocument/2006/relationships/hyperlink" Target="https://www.bodogami.com.br/produto/classroom-deathmatch.html" TargetMode="External"/><Relationship Id="rId197" Type="http://schemas.openxmlformats.org/officeDocument/2006/relationships/hyperlink" Target="https://www.ludoteca.com.br/sem-tregua-vol3" TargetMode="External"/><Relationship Id="rId341" Type="http://schemas.openxmlformats.org/officeDocument/2006/relationships/hyperlink" Target="https://www.amazon.com.br/RedBox-Blades-Dark-RPG-Redbox/dp/8569402392/ref=as_li_ss_tl?__mk_pt_BR=%C3%85M%C3%85%C5%BD%C3%95%C3%91&amp;keywords=Blades+in+the+Dark&amp;qid=1555767463&amp;s=gateway&amp;sr=8-1&amp;linkCode=ll1&amp;tag=jogaod20-20&amp;linkId=216ff03a567f06f52f0a7ae4309f91" TargetMode="External"/><Relationship Id="rId362" Type="http://schemas.openxmlformats.org/officeDocument/2006/relationships/hyperlink" Target="https://loja.burobrasil.com/produtos/blood-honor-manual-basico/" TargetMode="External"/><Relationship Id="rId383" Type="http://schemas.openxmlformats.org/officeDocument/2006/relationships/hyperlink" Target="https://retropunk.com.br/loja/241-lankhmar-escudo-do-mestre.html" TargetMode="External"/><Relationship Id="rId418" Type="http://schemas.openxmlformats.org/officeDocument/2006/relationships/hyperlink" Target="http://newordereditora.com.br/loja/rpg/lenda-dos-cinco-aneis/lenda-dos-cinco-aneis/" TargetMode="External"/><Relationship Id="rId439" Type="http://schemas.openxmlformats.org/officeDocument/2006/relationships/hyperlink" Target="http://rpgmaisbarato.com/p/perigo-em-porto-do-rei/" TargetMode="External"/><Relationship Id="rId201" Type="http://schemas.openxmlformats.org/officeDocument/2006/relationships/hyperlink" Target="https://www.livrariascuritiba.com.br/the-witcher-rpg-senhores-feudais-e-escudo-do-mestre-devir-lv466620/p" TargetMode="External"/><Relationship Id="rId222" Type="http://schemas.openxmlformats.org/officeDocument/2006/relationships/hyperlink" Target="https://www.martinsfontespaulista.com.br/bestiario-do-nono-mundo---numenera-904515/p" TargetMode="External"/><Relationship Id="rId243" Type="http://schemas.openxmlformats.org/officeDocument/2006/relationships/hyperlink" Target="https://www.martinsfontespaulista.com.br/shadowrun-880418/p" TargetMode="External"/><Relationship Id="rId264" Type="http://schemas.openxmlformats.org/officeDocument/2006/relationships/hyperlink" Target="https://www.martinsfontespaulista.com.br/guerra-dos-tronos---rpg---guia-de-campanha-762481/p" TargetMode="External"/><Relationship Id="rId285" Type="http://schemas.openxmlformats.org/officeDocument/2006/relationships/hyperlink" Target="https://www3.livrariacultura.com.br/pesadelos-terriveis-beladona-rpg-46568671/p" TargetMode="External"/><Relationship Id="rId17" Type="http://schemas.openxmlformats.org/officeDocument/2006/relationships/hyperlink" Target="https://www.bravojogos.com.br/" TargetMode="External"/><Relationship Id="rId38" Type="http://schemas.openxmlformats.org/officeDocument/2006/relationships/hyperlink" Target="https://www.lojameeplebrjogos.com.br/projeto-memento-livro" TargetMode="External"/><Relationship Id="rId59" Type="http://schemas.openxmlformats.org/officeDocument/2006/relationships/hyperlink" Target="https://www.ciadoslivros.com.br/produto/pesadelos-terriveis-25215" TargetMode="External"/><Relationship Id="rId103" Type="http://schemas.openxmlformats.org/officeDocument/2006/relationships/hyperlink" Target="https://jamboeditora.com.br/produto/a-patrulha-da-noite-2/" TargetMode="External"/><Relationship Id="rId124" Type="http://schemas.openxmlformats.org/officeDocument/2006/relationships/hyperlink" Target="https://jamboeditora.com.br/produto/chamado-de-cthulhu-7a-edicao-livro-do-guardiao-luxo/" TargetMode="External"/><Relationship Id="rId310" Type="http://schemas.openxmlformats.org/officeDocument/2006/relationships/hyperlink" Target="https://www.pensamentocoletivo.com.br/loja/r-p-g/espadas-afiadas-feiticos-sinistros/" TargetMode="External"/><Relationship Id="rId70" Type="http://schemas.openxmlformats.org/officeDocument/2006/relationships/hyperlink" Target="https://lojanerdz.com.br/produto/guerra-dos-tronos-rpg/" TargetMode="External"/><Relationship Id="rId91" Type="http://schemas.openxmlformats.org/officeDocument/2006/relationships/hyperlink" Target="https://www.secular-games.com/produto/goddess-save-the-queen/" TargetMode="External"/><Relationship Id="rId145" Type="http://schemas.openxmlformats.org/officeDocument/2006/relationships/hyperlink" Target="https://jamboeditora.com.br/produto/sem-tregua-vol-2-2/" TargetMode="External"/><Relationship Id="rId166" Type="http://schemas.openxmlformats.org/officeDocument/2006/relationships/hyperlink" Target="https://jamboeditora.com.br/produto/shadowrun-batalha-de-manhattan/" TargetMode="External"/><Relationship Id="rId187" Type="http://schemas.openxmlformats.org/officeDocument/2006/relationships/hyperlink" Target="https://lojaludica.com.br/classroom-deathmatch.html" TargetMode="External"/><Relationship Id="rId331" Type="http://schemas.openxmlformats.org/officeDocument/2006/relationships/hyperlink" Target="http://amzn.to/2IEgs4F" TargetMode="External"/><Relationship Id="rId352" Type="http://schemas.openxmlformats.org/officeDocument/2006/relationships/hyperlink" Target="https://www.amazon.com.br/Pesadelos-terr%C3%ADveis-Beladona-Jorge-Valpa%C3%A7os/dp/8567901936/ref=as_li_ss_tl?__mk_pt_BR=%C3%85M%C3%85%C5%BD%C3%95%C3%91&amp;dchild=1&amp;keywords=pesadelos+terriveis&amp;qid=1605249728&amp;sr=8-1&amp;linkCode=ll1&amp;tag=jogaod20-20&amp;linkId=1cc095" TargetMode="External"/><Relationship Id="rId373" Type="http://schemas.openxmlformats.org/officeDocument/2006/relationships/hyperlink" Target="https://retropunk.com.br/loja/150-savage-worlds-compendio-de-superpoderes.html" TargetMode="External"/><Relationship Id="rId394" Type="http://schemas.openxmlformats.org/officeDocument/2006/relationships/hyperlink" Target="https://retropunk.com.br/loja/terra-devastada/182-td-obituario.html" TargetMode="External"/><Relationship Id="rId408" Type="http://schemas.openxmlformats.org/officeDocument/2006/relationships/hyperlink" Target="https://retropunk.com.br/loja/370-savage-worlds-edicao-aventura-impresso.html" TargetMode="External"/><Relationship Id="rId429" Type="http://schemas.openxmlformats.org/officeDocument/2006/relationships/hyperlink" Target="https://newordereditora.com.br/loja/rpg/belregard/belregard-torva-tabulorum-2/" TargetMode="External"/><Relationship Id="rId1" Type="http://schemas.openxmlformats.org/officeDocument/2006/relationships/hyperlink" Target="http://rpgmaisbarato.com/" TargetMode="External"/><Relationship Id="rId212" Type="http://schemas.openxmlformats.org/officeDocument/2006/relationships/hyperlink" Target="https://www.livrariascuritiba.com.br/cronicas-new-order-lv398475/p" TargetMode="External"/><Relationship Id="rId233" Type="http://schemas.openxmlformats.org/officeDocument/2006/relationships/hyperlink" Target="https://www.martinsfontespaulista.com.br/cartas-de-equipamento---shadowrun-904519/p" TargetMode="External"/><Relationship Id="rId254" Type="http://schemas.openxmlformats.org/officeDocument/2006/relationships/hyperlink" Target="https://www.martinsfontespaulista.com.br/bloco-de-fichas---13--era-798311/p" TargetMode="External"/><Relationship Id="rId440" Type="http://schemas.openxmlformats.org/officeDocument/2006/relationships/hyperlink" Target="http://rpgmaisbarato.com/p/reinos-de-ferro-rpg-livro-basico/" TargetMode="External"/><Relationship Id="rId28" Type="http://schemas.openxmlformats.org/officeDocument/2006/relationships/hyperlink" Target="https://www.americanas.com.br/produto/125535922/livro-reinos-de-ferro-aventuras-urbanas?pfm_carac=rpg&amp;pfm_index=69&amp;pfm_page=search&amp;pfm_pos=grid&amp;pfm_type=search_page%20" TargetMode="External"/><Relationship Id="rId49" Type="http://schemas.openxmlformats.org/officeDocument/2006/relationships/hyperlink" Target="http://rpgmaisbarato.com/p/sem-tregua-vol-3/" TargetMode="External"/><Relationship Id="rId114" Type="http://schemas.openxmlformats.org/officeDocument/2006/relationships/hyperlink" Target="https://jamboeditora.com.br/produto/castelo-falkenstein/" TargetMode="External"/><Relationship Id="rId275" Type="http://schemas.openxmlformats.org/officeDocument/2006/relationships/hyperlink" Target="https://www.martinsfontespaulista.com.br/arquivos-paranormais-853590/p" TargetMode="External"/><Relationship Id="rId296" Type="http://schemas.openxmlformats.org/officeDocument/2006/relationships/hyperlink" Target="https://www.saraiva.com.br/antagonistas-o-mundo-das-trevas-1977844/p" TargetMode="External"/><Relationship Id="rId300" Type="http://schemas.openxmlformats.org/officeDocument/2006/relationships/hyperlink" Target="http://www.pensamentocoletivo.com.br/loja/r-p-g/shadow-of-the-demon-lord-escudo-do-mestre/" TargetMode="External"/><Relationship Id="rId60" Type="http://schemas.openxmlformats.org/officeDocument/2006/relationships/hyperlink" Target="https://livrariavanguarda.f1b2c.com.br/produto/reinos-de-ferro-monstronomicon-8321" TargetMode="External"/><Relationship Id="rId81" Type="http://schemas.openxmlformats.org/officeDocument/2006/relationships/hyperlink" Target="https://lojanerdz.com.br/produto/a-bandeira-do-elefante-e-da-arara-rpg-escudo-do-mediador/" TargetMode="External"/><Relationship Id="rId135" Type="http://schemas.openxmlformats.org/officeDocument/2006/relationships/hyperlink" Target="https://jamboeditora.com.br/produto/mouse-guard-rpg-escudo-do-mestre/" TargetMode="External"/><Relationship Id="rId156" Type="http://schemas.openxmlformats.org/officeDocument/2006/relationships/hyperlink" Target="https://jamboeditora.com.br/produto/savage-worlds-box-lankhmar-bem-vindo-a-nehwon/" TargetMode="External"/><Relationship Id="rId177" Type="http://schemas.openxmlformats.org/officeDocument/2006/relationships/hyperlink" Target="https://lojaludica.com.br/the-witcher-rpg-senhores-feudais.html" TargetMode="External"/><Relationship Id="rId198" Type="http://schemas.openxmlformats.org/officeDocument/2006/relationships/hyperlink" Target="https://www.ludoteca.com.br/star-wars-rpg-fronteira-do-imperio-livro-basico" TargetMode="External"/><Relationship Id="rId321" Type="http://schemas.openxmlformats.org/officeDocument/2006/relationships/hyperlink" Target="http://www.pensamentocoletivo.com.br/loja/r-p-g/acessorio/kd-escudo/" TargetMode="External"/><Relationship Id="rId342" Type="http://schemas.openxmlformats.org/officeDocument/2006/relationships/hyperlink" Target="https://www.amazon.com.br/Sem-Tr%C3%A9gua-4-V%C3%A1rios/dp/8583651035/ref=as_li_ss_tl?__mk_pt_BR=%C3%85M%C3%85%C5%BD%C3%95%C3%91&amp;keywords=Reinos+de+Ferro+RPG&amp;qid=1565623205&amp;s=gateway&amp;sr=8-6&amp;linkCode=ll1&amp;tag=jogaod20-20&amp;linkId=14e8367dbd9bf03972868007d9734" TargetMode="External"/><Relationship Id="rId363" Type="http://schemas.openxmlformats.org/officeDocument/2006/relationships/hyperlink" Target="https://loja.burobrasil.com/produtos/cultos-inominaveis-oculto-em-branco/" TargetMode="External"/><Relationship Id="rId384" Type="http://schemas.openxmlformats.org/officeDocument/2006/relationships/hyperlink" Target="https://retropunk.com.br/loja/239-lankhmar-bem-vindo-a-nehwon.html" TargetMode="External"/><Relationship Id="rId419" Type="http://schemas.openxmlformats.org/officeDocument/2006/relationships/hyperlink" Target="http://newordereditora.com.br/loja/rpg/lenda-dos-cinco-aneis/lenda-dos-cinco-aneis-inimigos-do-imperio-escudo-do-mestre/" TargetMode="External"/><Relationship Id="rId202" Type="http://schemas.openxmlformats.org/officeDocument/2006/relationships/hyperlink" Target="https://www.livrariascuritiba.com.br/the-witcher-rpg-devir-lv461600/p" TargetMode="External"/><Relationship Id="rId223" Type="http://schemas.openxmlformats.org/officeDocument/2006/relationships/hyperlink" Target="https://www.martinsfontespaulista.com.br/a-espinha-do-diabo---numenera-863980/p" TargetMode="External"/><Relationship Id="rId244" Type="http://schemas.openxmlformats.org/officeDocument/2006/relationships/hyperlink" Target="https://www.martinsfontespaulista.com.br/escudo-do-mestre---shadowrun-880417/p" TargetMode="External"/><Relationship Id="rId430" Type="http://schemas.openxmlformats.org/officeDocument/2006/relationships/hyperlink" Target="https://newordereditora.com.br/loja/rpg/rpg-solo/vampiro-sozinho-na-escuridao/" TargetMode="External"/><Relationship Id="rId18" Type="http://schemas.openxmlformats.org/officeDocument/2006/relationships/hyperlink" Target="https://www.americanas.com.br/produto/37044181?pfm_carac=Classroom%20Deathmatch&amp;pfm_index=0&amp;pfm_page=search&amp;pfm_pos=grid&amp;pfm_type=search_page%20&amp;sellerId" TargetMode="External"/><Relationship Id="rId39" Type="http://schemas.openxmlformats.org/officeDocument/2006/relationships/hyperlink" Target="https://www.lojameeplebrjogos.com.br/fate-divisoria-do-narrador-4-abas" TargetMode="External"/><Relationship Id="rId265" Type="http://schemas.openxmlformats.org/officeDocument/2006/relationships/hyperlink" Target="https://www.martinsfontespaulista.com.br/the-witcher---senhores-feudais-920680/p" TargetMode="External"/><Relationship Id="rId286" Type="http://schemas.openxmlformats.org/officeDocument/2006/relationships/hyperlink" Target="https://www3.livrariacultura.com.br/fronteira-do-imperio-livro-de-rpg-star-wars-46024176/p" TargetMode="External"/><Relationship Id="rId50" Type="http://schemas.openxmlformats.org/officeDocument/2006/relationships/hyperlink" Target="http://rpgmaisbarato.com/p/sem-tregua-vol-2/" TargetMode="External"/><Relationship Id="rId104" Type="http://schemas.openxmlformats.org/officeDocument/2006/relationships/hyperlink" Target="https://jamboeditora.com.br/produto/guerra-dos-tronos-rpg-2/" TargetMode="External"/><Relationship Id="rId125" Type="http://schemas.openxmlformats.org/officeDocument/2006/relationships/hyperlink" Target="https://jamboeditora.com.br/produto/chamado-de-cthulhu-7a-edicao-livro-do-guardiao/" TargetMode="External"/><Relationship Id="rId146" Type="http://schemas.openxmlformats.org/officeDocument/2006/relationships/hyperlink" Target="https://jamboeditora.com.br/produto/sem-tregua-vol-3-2/" TargetMode="External"/><Relationship Id="rId167" Type="http://schemas.openxmlformats.org/officeDocument/2006/relationships/hyperlink" Target="https://jamboeditora.com.br/produto/shadowrun-5a-edicao-escudo-do-mestre/" TargetMode="External"/><Relationship Id="rId188" Type="http://schemas.openxmlformats.org/officeDocument/2006/relationships/hyperlink" Target="https://lojaludica.com.br/kobolds-ate-my-baby.html" TargetMode="External"/><Relationship Id="rId311" Type="http://schemas.openxmlformats.org/officeDocument/2006/relationships/hyperlink" Target="http://www.pensamentocoletivo.com.br/loja/r-p-g/livro-do-criador/" TargetMode="External"/><Relationship Id="rId332" Type="http://schemas.openxmlformats.org/officeDocument/2006/relationships/hyperlink" Target="http://amzn.to/2u8xep8" TargetMode="External"/><Relationship Id="rId353" Type="http://schemas.openxmlformats.org/officeDocument/2006/relationships/hyperlink" Target="https://www.amazon.com.br/Witcher-Rpg-Cody-Pondsmith/dp/8575327666/ref=as_li_ss_tl?__mk_pt_BR=%C3%85M%C3%85%C5%BD%C3%95%C3%91&amp;dchild=1&amp;keywords=The+Witcher+RPG&amp;qid=1605257384&amp;sr=8-1&amp;linkCode=ll1&amp;tag=jogaod20-20&amp;linkId=82284e49d78f8d259e149a84131c23d5&amp;lang" TargetMode="External"/><Relationship Id="rId374" Type="http://schemas.openxmlformats.org/officeDocument/2006/relationships/hyperlink" Target="https://retropunk.com.br/loja/167-savage-worlds-compendio-de-ficcao-cientifica.html" TargetMode="External"/><Relationship Id="rId395" Type="http://schemas.openxmlformats.org/officeDocument/2006/relationships/hyperlink" Target="https://retropunk.com.br/loja/terra-devastada/149-terra-devastada-edicao-apocalipse.html" TargetMode="External"/><Relationship Id="rId409" Type="http://schemas.openxmlformats.org/officeDocument/2006/relationships/hyperlink" Target="https://retropunk.com.br/loja/372-savage-worlds-edicao-aventura-escudo-do-mestre.html" TargetMode="External"/><Relationship Id="rId71" Type="http://schemas.openxmlformats.org/officeDocument/2006/relationships/hyperlink" Target="https://lojanerdz.com.br/produto/a-patrulha-da-noite/" TargetMode="External"/><Relationship Id="rId92" Type="http://schemas.openxmlformats.org/officeDocument/2006/relationships/hyperlink" Target="https://sageneditora.com.br/produto/tales-from-the-loop-contos-do-loop-edicao-em-portugues/" TargetMode="External"/><Relationship Id="rId213" Type="http://schemas.openxmlformats.org/officeDocument/2006/relationships/hyperlink" Target="https://www.livrariascuritiba.com.br/reinos-de-ferro-sem-tregua-vol-4-jambo-lv450269/p" TargetMode="External"/><Relationship Id="rId234" Type="http://schemas.openxmlformats.org/officeDocument/2006/relationships/hyperlink" Target="https://www.martinsfontespaulista.com.br/linha-de-fogo---shadowrun-904518/p" TargetMode="External"/><Relationship Id="rId420" Type="http://schemas.openxmlformats.org/officeDocument/2006/relationships/hyperlink" Target="http://newordereditora.com.br/loja/rpg/numenera/" TargetMode="External"/><Relationship Id="rId2" Type="http://schemas.openxmlformats.org/officeDocument/2006/relationships/hyperlink" Target="http://www.livrariascuritiba.com.br/" TargetMode="External"/><Relationship Id="rId29" Type="http://schemas.openxmlformats.org/officeDocument/2006/relationships/hyperlink" Target="https://www.americanas.com.br/produto/27614038/patrulha-da-noite-a-jambo?pfm_carac=rpg&amp;pfm_index=105&amp;pfm_page=search&amp;pfm_pos=grid&amp;pfm_type=search_page%20" TargetMode="External"/><Relationship Id="rId255" Type="http://schemas.openxmlformats.org/officeDocument/2006/relationships/hyperlink" Target="https://www.martinsfontespaulista.com.br/cronicas-rpg-795493/p" TargetMode="External"/><Relationship Id="rId276" Type="http://schemas.openxmlformats.org/officeDocument/2006/relationships/hyperlink" Target="https://www.martinsfontespaulista.com.br/um-anel--o-736084/p" TargetMode="External"/><Relationship Id="rId297" Type="http://schemas.openxmlformats.org/officeDocument/2006/relationships/hyperlink" Target="https://www.saraiva.com.br/perigo-em-porto-do-rei-6500331/p" TargetMode="External"/><Relationship Id="rId441" Type="http://schemas.openxmlformats.org/officeDocument/2006/relationships/hyperlink" Target="http://rpgmaisbarato.com/p/aventuras-urbanas-portugues/" TargetMode="External"/><Relationship Id="rId40" Type="http://schemas.openxmlformats.org/officeDocument/2006/relationships/hyperlink" Target="https://www.lojameeplebrjogos.com.br/bukatsu-livro-basico" TargetMode="External"/><Relationship Id="rId115" Type="http://schemas.openxmlformats.org/officeDocument/2006/relationships/hyperlink" Target="https://jamboeditora.com.br/produto/castelo-falkenstein-luva/" TargetMode="External"/><Relationship Id="rId136" Type="http://schemas.openxmlformats.org/officeDocument/2006/relationships/hyperlink" Target="https://jamboeditora.com.br/produto/mouse-guard-rpg-caixa-de-colecionador/" TargetMode="External"/><Relationship Id="rId157" Type="http://schemas.openxmlformats.org/officeDocument/2006/relationships/hyperlink" Target="https://jamboeditora.com.br/produto/terra-devastada-edicao-apocalipse/" TargetMode="External"/><Relationship Id="rId178" Type="http://schemas.openxmlformats.org/officeDocument/2006/relationships/hyperlink" Target="https://lojaludica.com.br/tales-from-the-loop.html" TargetMode="External"/><Relationship Id="rId301" Type="http://schemas.openxmlformats.org/officeDocument/2006/relationships/hyperlink" Target="http://www.pensamentocoletivo.com.br/loja/r-p-g/shadow-of-the-demon-lord/" TargetMode="External"/><Relationship Id="rId322" Type="http://schemas.openxmlformats.org/officeDocument/2006/relationships/hyperlink" Target="http://www.pensamentocoletivo.com.br/loja/r-p-g/karyu-densetsu/karyu-densetsu/" TargetMode="External"/><Relationship Id="rId343" Type="http://schemas.openxmlformats.org/officeDocument/2006/relationships/hyperlink" Target="https://www.amazon.com.br/Sem-Tr%C3%A9gua-2-Rob-Baxter/dp/858913427X/ref=as_li_ss_tl?__mk_pt_BR=%C3%85M%C3%85%C5%BD%C3%95%C3%91&amp;keywords=Reinos+de+Ferro+RPG&amp;qid=1565623205&amp;s=gateway&amp;sr=8-7&amp;linkCode=ll1&amp;tag=jogaod20-20&amp;linkId=18c43a34fbc2b62e8bd6e0add891f2" TargetMode="External"/><Relationship Id="rId364" Type="http://schemas.openxmlformats.org/officeDocument/2006/relationships/hyperlink" Target="https://loja.burobrasil.com/produtos/cultos-inominaveis-filhos-de-nyarlathotep/" TargetMode="External"/><Relationship Id="rId61" Type="http://schemas.openxmlformats.org/officeDocument/2006/relationships/hyperlink" Target="https://livrariavanguarda.f1b2c.com.br/produto/guerra-dos-tronos-rpg-guia-de-campanha-49274" TargetMode="External"/><Relationship Id="rId82" Type="http://schemas.openxmlformats.org/officeDocument/2006/relationships/hyperlink" Target="https://lojanerdz.com.br/produto/sem-tregua-vol-4/" TargetMode="External"/><Relationship Id="rId199" Type="http://schemas.openxmlformats.org/officeDocument/2006/relationships/hyperlink" Target="https://www.ludoteca.com.br/star-wars-rpg-fronteira-do-imperio-kit-do-mestre" TargetMode="External"/><Relationship Id="rId203" Type="http://schemas.openxmlformats.org/officeDocument/2006/relationships/hyperlink" Target="https://www.livrariascuritiba.com.br/ceifadores-avec-lv459037/p" TargetMode="External"/><Relationship Id="rId385" Type="http://schemas.openxmlformats.org/officeDocument/2006/relationships/hyperlink" Target="https://retropunk.com.br/loja/240-lankhmar-olhos-de-goro-mosh.html" TargetMode="External"/><Relationship Id="rId19" Type="http://schemas.openxmlformats.org/officeDocument/2006/relationships/hyperlink" Target="https://www.americanas.com.br/produto/23114083/star-wars-rpg-fronteira-do-imperio-livro-basico-galapagos-swe002?pfm_carac=rpg&amp;pfm_index=6&amp;pfm_page=search&amp;pfm_pos=grid&amp;pfm_type=search_page%20" TargetMode="External"/><Relationship Id="rId224" Type="http://schemas.openxmlformats.org/officeDocument/2006/relationships/hyperlink" Target="https://www.martinsfontespaulista.com.br/7--mar-863970/p" TargetMode="External"/><Relationship Id="rId245" Type="http://schemas.openxmlformats.org/officeDocument/2006/relationships/hyperlink" Target="https://www.martinsfontespaulista.com.br/imperio-esmeralda-l5a-880412/p" TargetMode="External"/><Relationship Id="rId266" Type="http://schemas.openxmlformats.org/officeDocument/2006/relationships/hyperlink" Target="https://www.martinsfontespaulista.com.br/ceifadores-898431/p" TargetMode="External"/><Relationship Id="rId287" Type="http://schemas.openxmlformats.org/officeDocument/2006/relationships/hyperlink" Target="https://www3.livrariacultura.com.br/star-wars-rpg-fronteira-do-imperio-kit-do-mestre-46460704/p" TargetMode="External"/><Relationship Id="rId410" Type="http://schemas.openxmlformats.org/officeDocument/2006/relationships/hyperlink" Target="https://retropunk.com.br/loja/371-savage-worlds-edicao-aventura-caixa-de-colecionador.html" TargetMode="External"/><Relationship Id="rId431" Type="http://schemas.openxmlformats.org/officeDocument/2006/relationships/hyperlink" Target="http://newordereditora.com.br/loja/rpg/13aera/" TargetMode="External"/><Relationship Id="rId30" Type="http://schemas.openxmlformats.org/officeDocument/2006/relationships/hyperlink" Target="https://www.americanas.com.br/produto/117334653/livro-perigo-em-porto-do-rei?pfm_carac=rpg&amp;pfm_index=143&amp;pfm_page=search&amp;pfm_pos=grid&amp;pfm_type=search_page%20" TargetMode="External"/><Relationship Id="rId105" Type="http://schemas.openxmlformats.org/officeDocument/2006/relationships/hyperlink" Target="https://jamboeditora.com.br/produto/guerra-dos-tronos-rpg-guia-de-campanha-2/" TargetMode="External"/><Relationship Id="rId126" Type="http://schemas.openxmlformats.org/officeDocument/2006/relationships/hyperlink" Target="https://jamboeditora.com.br/produto/chamado-de-cthulhu-7a-edicao-escudo-do-guardiao/" TargetMode="External"/><Relationship Id="rId147" Type="http://schemas.openxmlformats.org/officeDocument/2006/relationships/hyperlink" Target="https://jamboeditora.com.br/produto/sem-tregua-vol-4-2/" TargetMode="External"/><Relationship Id="rId168" Type="http://schemas.openxmlformats.org/officeDocument/2006/relationships/hyperlink" Target="https://jamboeditora.com.br/produto/terra-devastada-edicao-apocalipse-obituario/" TargetMode="External"/><Relationship Id="rId312" Type="http://schemas.openxmlformats.org/officeDocument/2006/relationships/hyperlink" Target="http://www.pensamentocoletivo.com.br/loja/r-p-g/interface-zero-bloco-de-fichas/" TargetMode="External"/><Relationship Id="rId333" Type="http://schemas.openxmlformats.org/officeDocument/2006/relationships/hyperlink" Target="http://amzn.to/2GcST4g" TargetMode="External"/><Relationship Id="rId354" Type="http://schemas.openxmlformats.org/officeDocument/2006/relationships/hyperlink" Target="https://www.amazon.com.br/Witcher-Senhores-Feudais-Cody-Pondsmith/dp/857532781X/ref=as_li_ss_tl?__mk_pt_BR=%C3%85M%C3%85%C5%BD%C3%95%C3%91&amp;dchild=1&amp;keywords=The+Witcher+RPG&amp;qid=1605257384&amp;sr=8-2&amp;linkCode=ll1&amp;tag=jogaod20-20&amp;linkId=113b375ec4ded9069240d518" TargetMode="External"/><Relationship Id="rId51" Type="http://schemas.openxmlformats.org/officeDocument/2006/relationships/hyperlink" Target="https://www.bravojogos.com.br/star-wars-rpg-fronteira-do-imperio-livro-basico" TargetMode="External"/><Relationship Id="rId72" Type="http://schemas.openxmlformats.org/officeDocument/2006/relationships/hyperlink" Target="https://lojanerdz.com.br/produto/sem-tregua-vol-3/" TargetMode="External"/><Relationship Id="rId93" Type="http://schemas.openxmlformats.org/officeDocument/2006/relationships/hyperlink" Target="https://www.secular-games.com/produto/apocalypse-world-goddess-save-the-queen/" TargetMode="External"/><Relationship Id="rId189" Type="http://schemas.openxmlformats.org/officeDocument/2006/relationships/hyperlink" Target="https://lojaludica.com.br/star-wars-rpg-kit-dados.html" TargetMode="External"/><Relationship Id="rId375" Type="http://schemas.openxmlformats.org/officeDocument/2006/relationships/hyperlink" Target="https://retropunk.com.br/loja/152-savage-worlds-livro-de-regras-2e.html" TargetMode="External"/><Relationship Id="rId396" Type="http://schemas.openxmlformats.org/officeDocument/2006/relationships/hyperlink" Target="https://retropunk.com.br/loja/194-weird-wars-ii-guerra-total.html" TargetMode="External"/><Relationship Id="rId3" Type="http://schemas.openxmlformats.org/officeDocument/2006/relationships/hyperlink" Target="http://retropunk.net/store/" TargetMode="External"/><Relationship Id="rId214" Type="http://schemas.openxmlformats.org/officeDocument/2006/relationships/hyperlink" Target="https://www.martinsfontespaulista.com.br/13--era---rpg-798339/p" TargetMode="External"/><Relationship Id="rId235" Type="http://schemas.openxmlformats.org/officeDocument/2006/relationships/hyperlink" Target="https://www.martinsfontespaulista.com.br/a-batalha-de-manhattan---shadowrun-904517/p" TargetMode="External"/><Relationship Id="rId256" Type="http://schemas.openxmlformats.org/officeDocument/2006/relationships/hyperlink" Target="https://www.martinsfontespaulista.com.br/escudo-do-mestre---yggdrasill-795504/p" TargetMode="External"/><Relationship Id="rId277" Type="http://schemas.openxmlformats.org/officeDocument/2006/relationships/hyperlink" Target="https://www.martinsfontespaulista.com.br/angus---rpg-168265/p" TargetMode="External"/><Relationship Id="rId298" Type="http://schemas.openxmlformats.org/officeDocument/2006/relationships/hyperlink" Target="https://www.saraiva.com.br/guerra-dos-tronos-rpg-guia-de-campanha-s446m198660518/p" TargetMode="External"/><Relationship Id="rId400" Type="http://schemas.openxmlformats.org/officeDocument/2006/relationships/hyperlink" Target="https://retropunk.com.br/loja/winter-eternal/283-winter-eternal-contos-de-um-inverno-eterno.html" TargetMode="External"/><Relationship Id="rId421" Type="http://schemas.openxmlformats.org/officeDocument/2006/relationships/hyperlink" Target="http://newordereditora.com.br/loja/rpg/the-strange/" TargetMode="External"/><Relationship Id="rId442" Type="http://schemas.openxmlformats.org/officeDocument/2006/relationships/hyperlink" Target="http://rpgmaisbarato.com/p/monstronomicon/" TargetMode="External"/><Relationship Id="rId116" Type="http://schemas.openxmlformats.org/officeDocument/2006/relationships/hyperlink" Target="https://jamboeditora.com.br/produto/livro-dos-sigilos/" TargetMode="External"/><Relationship Id="rId137" Type="http://schemas.openxmlformats.org/officeDocument/2006/relationships/hyperlink" Target="https://jamboeditora.com.br/produto/mouse-guard-cartas-do-jogador/" TargetMode="External"/><Relationship Id="rId158" Type="http://schemas.openxmlformats.org/officeDocument/2006/relationships/hyperlink" Target="https://jamboeditora.com.br/produto/savage-worlds-winter-eternal-contos-de-um-inverno-eterno/" TargetMode="External"/><Relationship Id="rId302" Type="http://schemas.openxmlformats.org/officeDocument/2006/relationships/hyperlink" Target="http://www.pensamentocoletivo.com.br/loja/r-p-g/interface-zero/interface-zero/" TargetMode="External"/><Relationship Id="rId323" Type="http://schemas.openxmlformats.org/officeDocument/2006/relationships/hyperlink" Target="http://www.pensamentocoletivo.com.br/loja/r-p-g/shadow-of-the-demon-lord/contos-da-desolacao/" TargetMode="External"/><Relationship Id="rId344" Type="http://schemas.openxmlformats.org/officeDocument/2006/relationships/hyperlink" Target="https://www.amazon.com.br/Sem-Tr%C3%A9gua-3-Rob-Baxter/dp/8589134326/ref=as_li_ss_tl?__mk_pt_BR=%C3%85M%C3%85%C5%BD%C3%95%C3%91&amp;keywords=Reinos+de+Ferro+RPG&amp;qid=1565623205&amp;s=gateway&amp;sr=8-8&amp;linkCode=ll1&amp;tag=jogaod20-20&amp;linkId=06b8b84c088f91e8119822def21c1d" TargetMode="External"/><Relationship Id="rId20" Type="http://schemas.openxmlformats.org/officeDocument/2006/relationships/hyperlink" Target="https://www.americanas.com.br/produto/15220170/guerra-dos-tronos-rpg-kit-do-narrador?pfm_carac=rpg&amp;pfm_index=1&amp;pfm_page=search&amp;pfm_pos=grid&amp;pfm_type=search_page%20" TargetMode="External"/><Relationship Id="rId41" Type="http://schemas.openxmlformats.org/officeDocument/2006/relationships/hyperlink" Target="https://www.lojameeplebrjogos.com.br/rpg-fate-divisoria-do-narrador-bukatsu-3-abas" TargetMode="External"/><Relationship Id="rId62" Type="http://schemas.openxmlformats.org/officeDocument/2006/relationships/hyperlink" Target="https://livrariavanguarda.f1b2c.com.br/produto/guerra-dos-tronos-rpg-67268" TargetMode="External"/><Relationship Id="rId83" Type="http://schemas.openxmlformats.org/officeDocument/2006/relationships/hyperlink" Target="https://www.americanas.com.br/produto/53311097/a-bandeira-do-elefante-e-da-arara-a-capitania-real-do-rio-devir?pfm_carac=A%20Bandeira%20do%20Elefante%20e%20da%20Arara&amp;pfm_index=3&amp;pfm_page=search&amp;pfm_pos=grid&amp;pfm_type=search_page%20&amp;sellerId&amp;sellerid" TargetMode="External"/><Relationship Id="rId179" Type="http://schemas.openxmlformats.org/officeDocument/2006/relationships/hyperlink" Target="https://lojaludica.com.br/the-witcher-rpg.html" TargetMode="External"/><Relationship Id="rId365" Type="http://schemas.openxmlformats.org/officeDocument/2006/relationships/hyperlink" Target="https://loja.burobrasil.com/produtos/cultos-inominaveis-caixa-de-luxo/" TargetMode="External"/><Relationship Id="rId386" Type="http://schemas.openxmlformats.org/officeDocument/2006/relationships/hyperlink" Target="https://retropunk.com.br/loja/103-deadlands-grim-prairie-tunes.html" TargetMode="External"/><Relationship Id="rId190" Type="http://schemas.openxmlformats.org/officeDocument/2006/relationships/hyperlink" Target="https://lojaludica.com.br/star-wars-rpg-kit-do-mestre.html" TargetMode="External"/><Relationship Id="rId204" Type="http://schemas.openxmlformats.org/officeDocument/2006/relationships/hyperlink" Target="https://www.livrariascuritiba.com.br/numenera-guia-do-jogador-new-order-lv398479/p" TargetMode="External"/><Relationship Id="rId225" Type="http://schemas.openxmlformats.org/officeDocument/2006/relationships/hyperlink" Target="https://www.martinsfontespaulista.com.br/dungeon-crawl-classics-rpg---escudo-do-juiz-917312/p" TargetMode="External"/><Relationship Id="rId246" Type="http://schemas.openxmlformats.org/officeDocument/2006/relationships/hyperlink" Target="https://www.martinsfontespaulista.com.br/torva-tabulorum-880411/p" TargetMode="External"/><Relationship Id="rId267" Type="http://schemas.openxmlformats.org/officeDocument/2006/relationships/hyperlink" Target="https://www.martinsfontespaulista.com.br/patrulha-da-noite--a-821505/p" TargetMode="External"/><Relationship Id="rId288" Type="http://schemas.openxmlformats.org/officeDocument/2006/relationships/hyperlink" Target="https://www3.livrariacultura.com.br/gurps-modulo-basico-personagens-46034564/p" TargetMode="External"/><Relationship Id="rId411" Type="http://schemas.openxmlformats.org/officeDocument/2006/relationships/hyperlink" Target="https://retropunk.com.br/loja/151-savage-worlds-compendio-de-horror.html" TargetMode="External"/><Relationship Id="rId432" Type="http://schemas.openxmlformats.org/officeDocument/2006/relationships/hyperlink" Target="http://newordereditora.com.br/loja/rpg/7o-mar/" TargetMode="External"/><Relationship Id="rId106" Type="http://schemas.openxmlformats.org/officeDocument/2006/relationships/hyperlink" Target="https://jamboeditora.com.br/produto/perigo-em-porto-do-rei-2/" TargetMode="External"/><Relationship Id="rId127" Type="http://schemas.openxmlformats.org/officeDocument/2006/relationships/hyperlink" Target="https://jamboeditora.com.br/produto/chamado-de-cthulhu-7a-edicao-guia-de-campo-de-s-petersen-para-horrores-lovecraftianos/" TargetMode="External"/><Relationship Id="rId313" Type="http://schemas.openxmlformats.org/officeDocument/2006/relationships/hyperlink" Target="http://www.pensamentocoletivo.com.br/loja/r-p-g/shadow-of-the-demon-lord-bloco-de-fichas/" TargetMode="External"/><Relationship Id="rId10" Type="http://schemas.openxmlformats.org/officeDocument/2006/relationships/hyperlink" Target="https://www.amazon.com.br/" TargetMode="External"/><Relationship Id="rId31" Type="http://schemas.openxmlformats.org/officeDocument/2006/relationships/hyperlink" Target="https://www.americanas.com.br/produto/122250913/livro-guerra-dos-tronos-rpg?pfm_carac=rpg&amp;pfm_index=18&amp;pfm_page=search&amp;pfm_pos=grid&amp;pfm_type=search_page%20" TargetMode="External"/><Relationship Id="rId52" Type="http://schemas.openxmlformats.org/officeDocument/2006/relationships/hyperlink" Target="https://www.bravojogos.com.br/blood-honor-livro-basico" TargetMode="External"/><Relationship Id="rId73" Type="http://schemas.openxmlformats.org/officeDocument/2006/relationships/hyperlink" Target="https://lojanerdz.com.br/produto/sem-tregua-vol-2/" TargetMode="External"/><Relationship Id="rId94" Type="http://schemas.openxmlformats.org/officeDocument/2006/relationships/hyperlink" Target="https://www.secular-games.com/produto/apocalypse-world-psi-run/" TargetMode="External"/><Relationship Id="rId148" Type="http://schemas.openxmlformats.org/officeDocument/2006/relationships/hyperlink" Target="https://jamboeditora.com.br/produto/savage-worlds-winter-eternal-livro-de-regras/" TargetMode="External"/><Relationship Id="rId169" Type="http://schemas.openxmlformats.org/officeDocument/2006/relationships/hyperlink" Target="https://jamboeditora.com.br/produto/the-strange/" TargetMode="External"/><Relationship Id="rId334" Type="http://schemas.openxmlformats.org/officeDocument/2006/relationships/hyperlink" Target="http://amzn.to/2u5mcBi" TargetMode="External"/><Relationship Id="rId355" Type="http://schemas.openxmlformats.org/officeDocument/2006/relationships/hyperlink" Target="https://www.amazon.com.br/gp/product/8568458416/ref=as_li_qf_asin_il_tl?ie=UTF8&amp;tag=jogaod20-20&amp;creative=9325&amp;linkCode=as2&amp;creativeASIN=8568458416&amp;linkId=fb4649055663520854e234986c94b897" TargetMode="External"/><Relationship Id="rId376" Type="http://schemas.openxmlformats.org/officeDocument/2006/relationships/hyperlink" Target="https://retropunk.com.br/loja/193-weird-wars-ii-escudo-do-mestre.html" TargetMode="External"/><Relationship Id="rId397" Type="http://schemas.openxmlformats.org/officeDocument/2006/relationships/hyperlink" Target="https://retropunk.com.br/loja/colecao_hda/225-hora-de-aventura-kit-de-dados-do-rei-gelado.html" TargetMode="External"/><Relationship Id="rId4" Type="http://schemas.openxmlformats.org/officeDocument/2006/relationships/hyperlink" Target="http://newordereditora.com.br/loja/" TargetMode="External"/><Relationship Id="rId180" Type="http://schemas.openxmlformats.org/officeDocument/2006/relationships/hyperlink" Target="https://lojaludica.com.br/deadlands-oeste-estranho-guia-do-pistoleiro.html" TargetMode="External"/><Relationship Id="rId215" Type="http://schemas.openxmlformats.org/officeDocument/2006/relationships/hyperlink" Target="https://www.martinsfontespaulista.com.br/livro-dos-espolios---13--era-880413/p" TargetMode="External"/><Relationship Id="rId236" Type="http://schemas.openxmlformats.org/officeDocument/2006/relationships/hyperlink" Target="https://www.martinsfontespaulista.com.br/a-espiral-sombria---the-strange-904516/p" TargetMode="External"/><Relationship Id="rId257" Type="http://schemas.openxmlformats.org/officeDocument/2006/relationships/hyperlink" Target="https://www.martinsfontespaulista.com.br/caderno-dos-herois---yggdrasill-798340/p" TargetMode="External"/><Relationship Id="rId278" Type="http://schemas.openxmlformats.org/officeDocument/2006/relationships/hyperlink" Target="https://www.martinsfontespaulista.com.br/pesadelos-terriveis---beladona-rpg-812429/p" TargetMode="External"/><Relationship Id="rId401" Type="http://schemas.openxmlformats.org/officeDocument/2006/relationships/hyperlink" Target="https://retropunk.com.br/loja/289-castelo-falkenstein-sorte-magia.html" TargetMode="External"/><Relationship Id="rId422" Type="http://schemas.openxmlformats.org/officeDocument/2006/relationships/hyperlink" Target="http://newordereditora.com.br/loja/rpg/yggdrasill-2/" TargetMode="External"/><Relationship Id="rId443" Type="http://schemas.openxmlformats.org/officeDocument/2006/relationships/hyperlink" Target="http://rpgmaisbarato.com/p/sem-tregua-vol-3/" TargetMode="External"/><Relationship Id="rId303" Type="http://schemas.openxmlformats.org/officeDocument/2006/relationships/hyperlink" Target="https://www.pensamentocoletivo.com.br/loja/r-p-g/deloyal/" TargetMode="External"/><Relationship Id="rId42" Type="http://schemas.openxmlformats.org/officeDocument/2006/relationships/hyperlink" Target="https://click.linksynergy.com/deeplink?id=j8Om*52VGnE&amp;mid=42758&amp;murl=https%3A%2F%2Fwww.americanas.com.br%2Fproduto%2F31110201%3Fpfm_carac%3DRedbox%2520Editora%26pfm_index%3D10%26pfm_page%3Dseller%26pfm_pos%3Dgrid%26pfm_type%3Dvit_product_grid%26sellerId%253" TargetMode="External"/><Relationship Id="rId84" Type="http://schemas.openxmlformats.org/officeDocument/2006/relationships/hyperlink" Target="https://www.secular-games.com/produto/aureos/" TargetMode="External"/><Relationship Id="rId138" Type="http://schemas.openxmlformats.org/officeDocument/2006/relationships/hyperlink" Target="https://jamboeditora.com.br/categoria/livro-frete/" TargetMode="External"/><Relationship Id="rId345" Type="http://schemas.openxmlformats.org/officeDocument/2006/relationships/hyperlink" Target="https://www.amazon.com.br/Star-Wars-RPG-Fronteira-Imp%C3%A9rio/dp/8568059015/ref=as_li_ss_tl?__mk_pt_BR=%C3%85M%C3%85%C5%BD%C3%95%C3%91&amp;keywords=Star+Wars+RPG&amp;qid=1565623363&amp;s=gateway&amp;sr=8-1&amp;linkCode=ll1&amp;tag=jogaod20-20&amp;linkId=244c4c94e482d3eaff68aa59364d" TargetMode="External"/><Relationship Id="rId387" Type="http://schemas.openxmlformats.org/officeDocument/2006/relationships/hyperlink" Target="https://retropunk.com.br/loja/mouse-guard-rpg/275-mouse-guard-rpg-livro-de-regras.html" TargetMode="External"/><Relationship Id="rId191" Type="http://schemas.openxmlformats.org/officeDocument/2006/relationships/hyperlink" Target="https://lojaludica.com.br/star-wars-rpg-fronteira-imperio.html" TargetMode="External"/><Relationship Id="rId205" Type="http://schemas.openxmlformats.org/officeDocument/2006/relationships/hyperlink" Target="https://www.livrariascuritiba.com.br/espinha-do-diabo-numenera-a-new-order-lv416813/p" TargetMode="External"/><Relationship Id="rId247" Type="http://schemas.openxmlformats.org/officeDocument/2006/relationships/hyperlink" Target="https://www.martinsfontespaulista.com.br/belregard-880410/p" TargetMode="External"/><Relationship Id="rId412" Type="http://schemas.openxmlformats.org/officeDocument/2006/relationships/hyperlink" Target="http://newordereditora.com.br/loja/rpg/13aera/" TargetMode="External"/><Relationship Id="rId107" Type="http://schemas.openxmlformats.org/officeDocument/2006/relationships/hyperlink" Target="https://jamboeditora.com.br/produto/7o-mar/" TargetMode="External"/><Relationship Id="rId289" Type="http://schemas.openxmlformats.org/officeDocument/2006/relationships/hyperlink" Target="https://www3.livrariacultura.com.br/a-bandeira-do-elefante-e-da-arara-a-misteriosa-sesmaria-de-dom-perestelo-e-escudo-do-mediador-2112273729/p" TargetMode="External"/><Relationship Id="rId11" Type="http://schemas.openxmlformats.org/officeDocument/2006/relationships/hyperlink" Target="https://www.livrariacultura.com.br/" TargetMode="External"/><Relationship Id="rId53" Type="http://schemas.openxmlformats.org/officeDocument/2006/relationships/hyperlink" Target="https://www.bravojogos.com.br/classroom-deathmatch" TargetMode="External"/><Relationship Id="rId149" Type="http://schemas.openxmlformats.org/officeDocument/2006/relationships/hyperlink" Target="https://jamboeditora.com.br/produto/savage-worlds-lankhmar-escudo/" TargetMode="External"/><Relationship Id="rId314" Type="http://schemas.openxmlformats.org/officeDocument/2006/relationships/hyperlink" Target="http://www.pensamentocoletivo.com.br/loja/r-p-g/shadow-of-the-demon-lord/primeiro-apendice-do-demon-lord/" TargetMode="External"/><Relationship Id="rId356" Type="http://schemas.openxmlformats.org/officeDocument/2006/relationships/hyperlink" Target="https://loja.burobrasil.com/produtos/a-penny-for-my-thoughts/" TargetMode="External"/><Relationship Id="rId398" Type="http://schemas.openxmlformats.org/officeDocument/2006/relationships/hyperlink" Target="https://retropunk.com.br/loja/winter-eternal/280-winter-eternal-livro-de-regras.html" TargetMode="External"/><Relationship Id="rId95" Type="http://schemas.openxmlformats.org/officeDocument/2006/relationships/hyperlink" Target="https://rpgmaisbarato.com/p/the-witcher-rpg-livro-basico/" TargetMode="External"/><Relationship Id="rId160" Type="http://schemas.openxmlformats.org/officeDocument/2006/relationships/hyperlink" Target="https://jamboeditora.com.br/produto/savage-worlds-livro-de-regras-2a-edicao/" TargetMode="External"/><Relationship Id="rId216" Type="http://schemas.openxmlformats.org/officeDocument/2006/relationships/hyperlink" Target="https://www.martinsfontespaulista.com.br/bloco-de-fichas---13--era-798311/p" TargetMode="External"/><Relationship Id="rId423" Type="http://schemas.openxmlformats.org/officeDocument/2006/relationships/hyperlink" Target="http://newordereditora.com.br/loja/rpg/7o-mar/" TargetMode="External"/><Relationship Id="rId258" Type="http://schemas.openxmlformats.org/officeDocument/2006/relationships/hyperlink" Target="https://www.martinsfontespaulista.com.br/escudo-do-mestre---numenera-795489/p" TargetMode="External"/><Relationship Id="rId22" Type="http://schemas.openxmlformats.org/officeDocument/2006/relationships/hyperlink" Target="https://www.americanas.com.br/produto/48288884?pfm_carac=Cr%C3%B4nicas%20RPG&amp;pfm_index=1&amp;pfm_page=search&amp;pfm_pos=grid&amp;pfm_type=search_page%20&amp;sellerId" TargetMode="External"/><Relationship Id="rId64" Type="http://schemas.openxmlformats.org/officeDocument/2006/relationships/hyperlink" Target="https://livrariavanguarda.f1b2c.com.br/produto/perigo-em-porto-do-rei-36134" TargetMode="External"/><Relationship Id="rId118" Type="http://schemas.openxmlformats.org/officeDocument/2006/relationships/hyperlink" Target="https://jamboeditora.com.br/produto/castelo-falkenstein-sorte-magia/" TargetMode="External"/><Relationship Id="rId325" Type="http://schemas.openxmlformats.org/officeDocument/2006/relationships/hyperlink" Target="http://www.pensamentocoletivo.com.br/loja/r-p-g/interface-zero/pacote-interface-zero-savage-worlds-deluxe-livro-basico/" TargetMode="External"/><Relationship Id="rId367" Type="http://schemas.openxmlformats.org/officeDocument/2006/relationships/hyperlink" Target="https://retropunk.com.br/loja/colecao_hda/195-hora-de-aventura-escudo-do-mestre.html" TargetMode="External"/><Relationship Id="rId171" Type="http://schemas.openxmlformats.org/officeDocument/2006/relationships/hyperlink" Target="https://jamboeditora.com.br/produto/the-strange-espiral-sombria/" TargetMode="External"/><Relationship Id="rId227" Type="http://schemas.openxmlformats.org/officeDocument/2006/relationships/hyperlink" Target="https://www.martinsfontespaulista.com.br/baralho-de-sortilegio---7--mar-904525/p" TargetMode="External"/><Relationship Id="rId269" Type="http://schemas.openxmlformats.org/officeDocument/2006/relationships/hyperlink" Target="https://www.martinsfontespaulista.com.br/um-anel--o-803701/p" TargetMode="External"/><Relationship Id="rId434" Type="http://schemas.openxmlformats.org/officeDocument/2006/relationships/hyperlink" Target="http://newordereditora.com.br/loja/rpg/the-strange/" TargetMode="External"/><Relationship Id="rId33" Type="http://schemas.openxmlformats.org/officeDocument/2006/relationships/hyperlink" Target="https://www.americanas.com.br/produto/111813397?pfm_carac=rpg&amp;pfm_index=121&amp;pfm_page=search&amp;pfm_pos=grid&amp;pfm_type=search_page%20" TargetMode="External"/><Relationship Id="rId129" Type="http://schemas.openxmlformats.org/officeDocument/2006/relationships/hyperlink" Target="https://jamboeditora.com.br/produto/hora-de-aventura-rpg-terra-de-aaa/" TargetMode="External"/><Relationship Id="rId280" Type="http://schemas.openxmlformats.org/officeDocument/2006/relationships/hyperlink" Target="https://www3.livrariacultura.com.br/guerra-dos-tronos-rpg-30771514/p" TargetMode="External"/><Relationship Id="rId336" Type="http://schemas.openxmlformats.org/officeDocument/2006/relationships/hyperlink" Target="http://amzn.to/2GexCra" TargetMode="External"/></Relationships>
</file>

<file path=xl/worksheets/_rels/sheet14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americanas.com.br/produto/111813371?pfm_carac=rpg&amp;pfm_index=94&amp;pfm_page=search&amp;pfm_pos=grid&amp;pfm_type=search_page%20" TargetMode="External"/><Relationship Id="rId18" Type="http://schemas.openxmlformats.org/officeDocument/2006/relationships/hyperlink" Target="http://rpgmaisbarato.com/p/o-livro-da-magia/" TargetMode="External"/><Relationship Id="rId26" Type="http://schemas.openxmlformats.org/officeDocument/2006/relationships/hyperlink" Target="https://lojanerdz.com.br/produto/agentes-da-liberdade/" TargetMode="External"/><Relationship Id="rId39" Type="http://schemas.openxmlformats.org/officeDocument/2006/relationships/hyperlink" Target="https://www.ludoteca.com.br/mutantes-e-malfeitores-o-livro-da-magia" TargetMode="External"/><Relationship Id="rId21" Type="http://schemas.openxmlformats.org/officeDocument/2006/relationships/hyperlink" Target="https://www.ciadoslivros.com.br/produto/livro-da-magia-o-6402" TargetMode="External"/><Relationship Id="rId34" Type="http://schemas.openxmlformats.org/officeDocument/2006/relationships/hyperlink" Target="https://jamboeditora.com.br/produto/poder-supremo-2/" TargetMode="External"/><Relationship Id="rId42" Type="http://schemas.openxmlformats.org/officeDocument/2006/relationships/hyperlink" Target="https://www.martinsfontespaulista.com.br/agentes-da-liberdade-624893/p" TargetMode="External"/><Relationship Id="rId47" Type="http://schemas.openxmlformats.org/officeDocument/2006/relationships/hyperlink" Target="https://www.martinsfontespaulista.com.br/manual-do-malfeitor-780731/p" TargetMode="External"/><Relationship Id="rId50" Type="http://schemas.openxmlformats.org/officeDocument/2006/relationships/hyperlink" Target="https://www.saraiva.com.br/mutantes-e-malfeitores-escudo-do-mestre-4063385/p" TargetMode="External"/><Relationship Id="rId55" Type="http://schemas.openxmlformats.org/officeDocument/2006/relationships/hyperlink" Target="http://amzn.to/2u9hOkx" TargetMode="External"/><Relationship Id="rId7" Type="http://schemas.openxmlformats.org/officeDocument/2006/relationships/hyperlink" Target="http://www.tabernadodragao.com.br/loja/livros-rpg-c-1.html/sistema-3dt/Mutantes-e-Malfeitores-Escudo-do-Mestre" TargetMode="External"/><Relationship Id="rId2" Type="http://schemas.openxmlformats.org/officeDocument/2006/relationships/hyperlink" Target="https://www.bodogami.com.br/" TargetMode="External"/><Relationship Id="rId16" Type="http://schemas.openxmlformats.org/officeDocument/2006/relationships/hyperlink" Target="http://rpgmaisbarato.com/p/poder-supremo/" TargetMode="External"/><Relationship Id="rId20" Type="http://schemas.openxmlformats.org/officeDocument/2006/relationships/hyperlink" Target="https://www.ciadoslivros.com.br/produto/mutantes-e-malfeitores-agentes-da-liberdade-7301" TargetMode="External"/><Relationship Id="rId29" Type="http://schemas.openxmlformats.org/officeDocument/2006/relationships/hyperlink" Target="https://jamboeditora.com.br/produto/mm-escudo-do-mestre/" TargetMode="External"/><Relationship Id="rId41" Type="http://schemas.openxmlformats.org/officeDocument/2006/relationships/hyperlink" Target="https://www.martinsfontespaulista.com.br/mutantes-e-malfeitores-850209/p" TargetMode="External"/><Relationship Id="rId54" Type="http://schemas.openxmlformats.org/officeDocument/2006/relationships/hyperlink" Target="http://amzn.to/2GbkbYR" TargetMode="External"/><Relationship Id="rId62" Type="http://schemas.openxmlformats.org/officeDocument/2006/relationships/comments" Target="../comments6.xml"/><Relationship Id="rId1" Type="http://schemas.openxmlformats.org/officeDocument/2006/relationships/hyperlink" Target="http://retropunk.net/store/" TargetMode="External"/><Relationship Id="rId6" Type="http://schemas.openxmlformats.org/officeDocument/2006/relationships/hyperlink" Target="../../AppData/Roaming/Microsoft/AppData/Roaming/Microsoft/Excel/saraiva.com.br" TargetMode="External"/><Relationship Id="rId11" Type="http://schemas.openxmlformats.org/officeDocument/2006/relationships/hyperlink" Target="https://www.americanas.com.br/produto/111813493/agentes-da-liberdade?pfm_carac=rpg&amp;pfm_index=151&amp;pfm_page=search&amp;pfm_pos=grid&amp;pfm_type=search_page%20" TargetMode="External"/><Relationship Id="rId24" Type="http://schemas.openxmlformats.org/officeDocument/2006/relationships/hyperlink" Target="https://lojanerdz.com.br/produto/poder-supremo/" TargetMode="External"/><Relationship Id="rId32" Type="http://schemas.openxmlformats.org/officeDocument/2006/relationships/hyperlink" Target="https://jamboeditora.com.br/produto/mutantes-malfeitores-3a-edicao/" TargetMode="External"/><Relationship Id="rId37" Type="http://schemas.openxmlformats.org/officeDocument/2006/relationships/hyperlink" Target="https://www.ludoteca.com.br/mutantes-e-malfeitores-poder-supremo" TargetMode="External"/><Relationship Id="rId40" Type="http://schemas.openxmlformats.org/officeDocument/2006/relationships/hyperlink" Target="https://www.ludoteca.com.br/mutantes-e-malfeitores-escudo-do-mestre-rpg" TargetMode="External"/><Relationship Id="rId45" Type="http://schemas.openxmlformats.org/officeDocument/2006/relationships/hyperlink" Target="https://www.martinsfontespaulista.com.br/livro-da-magia--o-780736/p" TargetMode="External"/><Relationship Id="rId53" Type="http://schemas.openxmlformats.org/officeDocument/2006/relationships/hyperlink" Target="https://www.saraiva.com.br/mutantes-e-malfeitores-03-ed-s124b863450352/p" TargetMode="External"/><Relationship Id="rId58" Type="http://schemas.openxmlformats.org/officeDocument/2006/relationships/hyperlink" Target="http://amzn.to/2GOO2Ek" TargetMode="External"/><Relationship Id="rId5" Type="http://schemas.openxmlformats.org/officeDocument/2006/relationships/hyperlink" Target="https://www.amazon.com.br/" TargetMode="External"/><Relationship Id="rId15" Type="http://schemas.openxmlformats.org/officeDocument/2006/relationships/hyperlink" Target="http://rpgmaisbarato.com/p/agentes-da-liberadade/" TargetMode="External"/><Relationship Id="rId23" Type="http://schemas.openxmlformats.org/officeDocument/2006/relationships/hyperlink" Target="https://livrariavanguarda.f1b2c.com.br/produto/livro-da-magia-o-92765" TargetMode="External"/><Relationship Id="rId28" Type="http://schemas.openxmlformats.org/officeDocument/2006/relationships/hyperlink" Target="https://lojanerdz.com.br/produto/o-livro-da-magia/" TargetMode="External"/><Relationship Id="rId36" Type="http://schemas.openxmlformats.org/officeDocument/2006/relationships/hyperlink" Target="https://www.ludoteca.com.br/mutantes-e-malfeitores-mecha-e-manga" TargetMode="External"/><Relationship Id="rId49" Type="http://schemas.openxmlformats.org/officeDocument/2006/relationships/hyperlink" Target="https://www.saraiva.com.br/mutantes-malfeitores-2-ed-4063692/p" TargetMode="External"/><Relationship Id="rId57" Type="http://schemas.openxmlformats.org/officeDocument/2006/relationships/hyperlink" Target="http://amzn.to/2HSeEDO" TargetMode="External"/><Relationship Id="rId61" Type="http://schemas.openxmlformats.org/officeDocument/2006/relationships/vmlDrawing" Target="../drawings/vmlDrawing6.vml"/><Relationship Id="rId10" Type="http://schemas.openxmlformats.org/officeDocument/2006/relationships/hyperlink" Target="https://www.americanas.com.br/produto/129087291?pfm_carac=Mutantes%20Poder%20Supremo&amp;pfm_index=4&amp;pfm_page=search&amp;pfm_pos=grid&amp;pfm_type=search_page%20" TargetMode="External"/><Relationship Id="rId19" Type="http://schemas.openxmlformats.org/officeDocument/2006/relationships/hyperlink" Target="https://www.ciadoslivros.com.br/produto/mutantes-e-malfeitores-mecha-e-manga-7302" TargetMode="External"/><Relationship Id="rId31" Type="http://schemas.openxmlformats.org/officeDocument/2006/relationships/hyperlink" Target="https://jamboeditora.com.br/produto/mecha-manga-2/" TargetMode="External"/><Relationship Id="rId44" Type="http://schemas.openxmlformats.org/officeDocument/2006/relationships/hyperlink" Target="https://www.martinsfontespaulista.com.br/mecha---manga-780744/p" TargetMode="External"/><Relationship Id="rId52" Type="http://schemas.openxmlformats.org/officeDocument/2006/relationships/hyperlink" Target="https://www.saraiva.com.br/mutantes-malfeitores-poder-supremo-4065233/p" TargetMode="External"/><Relationship Id="rId60" Type="http://schemas.openxmlformats.org/officeDocument/2006/relationships/hyperlink" Target="https://www.amazon.com.br/Mutantes-Malfeitores-Steve-Kenson/dp/8583650853/ref=as_li_ss_tl?__mk_pt_BR=%C3%85M%C3%85%C5%BD%C3%95%C3%91&amp;dchild=1&amp;keywords=Mutantes+e+Malfeitores&amp;qid=1605250039&amp;sr=8-1&amp;linkCode=ll1&amp;tag=jogaod20-20&amp;linkId=e826c97d2968b86f25c85b5" TargetMode="External"/><Relationship Id="rId4" Type="http://schemas.openxmlformats.org/officeDocument/2006/relationships/hyperlink" Target="https://www.americanas.com.br/" TargetMode="External"/><Relationship Id="rId9" Type="http://schemas.openxmlformats.org/officeDocument/2006/relationships/hyperlink" Target="https://www.americanas.com.br/produto/111813611/mutantes-e-malfeitores-livro-da-magia?pfm_carac=rpg&amp;pfm_index=129&amp;pfm_page=search&amp;pfm_pos=grid&amp;pfm_type=search_page%20" TargetMode="External"/><Relationship Id="rId14" Type="http://schemas.openxmlformats.org/officeDocument/2006/relationships/hyperlink" Target="https://www.tabernadodragao.com.br/loja/Mutantes-e-Malfeitores-O-Livro-da-Magia?search=Mutantes" TargetMode="External"/><Relationship Id="rId22" Type="http://schemas.openxmlformats.org/officeDocument/2006/relationships/hyperlink" Target="https://livrariavanguarda.f1b2c.com.br/produto/mutantes-e-malfeitores-3a-ed-129985" TargetMode="External"/><Relationship Id="rId27" Type="http://schemas.openxmlformats.org/officeDocument/2006/relationships/hyperlink" Target="https://lojanerdz.com.br/produto/mutantes-malfeitores-3a-edicao/" TargetMode="External"/><Relationship Id="rId30" Type="http://schemas.openxmlformats.org/officeDocument/2006/relationships/hyperlink" Target="https://jamboeditora.com.br/produto/agentes-da-liberdade-2/" TargetMode="External"/><Relationship Id="rId35" Type="http://schemas.openxmlformats.org/officeDocument/2006/relationships/hyperlink" Target="https://www.ludoteca.com.br/manual-dos-malfeitores" TargetMode="External"/><Relationship Id="rId43" Type="http://schemas.openxmlformats.org/officeDocument/2006/relationships/hyperlink" Target="https://www.martinsfontespaulista.com.br/poder-supremo-780750/p" TargetMode="External"/><Relationship Id="rId48" Type="http://schemas.openxmlformats.org/officeDocument/2006/relationships/hyperlink" Target="https://www.saraiva.com.br/o-livro-da-magia-rpg-mutantes-malfeitores-3096042/p" TargetMode="External"/><Relationship Id="rId56" Type="http://schemas.openxmlformats.org/officeDocument/2006/relationships/hyperlink" Target="http://amzn.to/2pux99M" TargetMode="External"/><Relationship Id="rId8" Type="http://schemas.openxmlformats.org/officeDocument/2006/relationships/hyperlink" Target="https://www.americanas.com.br/produto/111813856/mutantes-e-malfeitores-mecha-e-manga?pfm_carac=rpg&amp;pfm_index=97&amp;pfm_page=search&amp;pfm_pos=grid&amp;pfm_type=search_page%20" TargetMode="External"/><Relationship Id="rId51" Type="http://schemas.openxmlformats.org/officeDocument/2006/relationships/hyperlink" Target="https://www.saraiva.com.br/mecha-e-manga-col-mutantes-e-malfeitores-4063470/p" TargetMode="External"/><Relationship Id="rId3" Type="http://schemas.openxmlformats.org/officeDocument/2006/relationships/hyperlink" Target="https://www.ludoteca.com.br/" TargetMode="External"/><Relationship Id="rId12" Type="http://schemas.openxmlformats.org/officeDocument/2006/relationships/hyperlink" Target="https://www.americanas.com.br/produto/111813418/mutantes-e-malfeitores-manual-do-malfeitor?pfm_carac=rpg&amp;pfm_index=157&amp;pfm_page=search&amp;pfm_pos=grid&amp;pfm_type=search_page%20" TargetMode="External"/><Relationship Id="rId17" Type="http://schemas.openxmlformats.org/officeDocument/2006/relationships/hyperlink" Target="http://rpgmaisbarato.com/p/mecha-e-manga/" TargetMode="External"/><Relationship Id="rId25" Type="http://schemas.openxmlformats.org/officeDocument/2006/relationships/hyperlink" Target="https://lojanerdz.com.br/produto/mecha-manga/" TargetMode="External"/><Relationship Id="rId33" Type="http://schemas.openxmlformats.org/officeDocument/2006/relationships/hyperlink" Target="https://jamboeditora.com.br/produto/o-livro-da-magia-2/" TargetMode="External"/><Relationship Id="rId38" Type="http://schemas.openxmlformats.org/officeDocument/2006/relationships/hyperlink" Target="https://www.ludoteca.com.br/mutantes-e-malfeitores-agentes-da-liberdade" TargetMode="External"/><Relationship Id="rId46" Type="http://schemas.openxmlformats.org/officeDocument/2006/relationships/hyperlink" Target="https://www.martinsfontespaulista.com.br/mutantes-e-malfeitores-734344/p" TargetMode="External"/><Relationship Id="rId59" Type="http://schemas.openxmlformats.org/officeDocument/2006/relationships/hyperlink" Target="http://amzn.to/2IJJiAv" TargetMode="External"/></Relationships>
</file>

<file path=xl/worksheets/_rels/sheet15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americanas.com.br/produto/52546141?pfm_carac=Old%20Dragon&amp;pfm_index=3&amp;pfm_page=search&amp;pfm_pos=grid&amp;pfm_type=search_page%20&amp;sellerId" TargetMode="External"/><Relationship Id="rId18" Type="http://schemas.openxmlformats.org/officeDocument/2006/relationships/hyperlink" Target="https://www.americanas.com.br/produto/37175232?pfm_carac=Old%20Dragon&amp;pfm_index=8&amp;pfm_page=search&amp;pfm_pos=grid&amp;pfm_type=search_page%20&amp;sellerId" TargetMode="External"/><Relationship Id="rId26" Type="http://schemas.openxmlformats.org/officeDocument/2006/relationships/hyperlink" Target="https://www.bodogami.com.br/produto/old-dragon-guia-de-armadilhas.html" TargetMode="External"/><Relationship Id="rId39" Type="http://schemas.openxmlformats.org/officeDocument/2006/relationships/hyperlink" Target="https://www.ludoteca.com.br/old-dragon-kit-do-mestre-rpg" TargetMode="External"/><Relationship Id="rId21" Type="http://schemas.openxmlformats.org/officeDocument/2006/relationships/hyperlink" Target="https://www.americanas.com.br/produto/360451497?pfm_carac=Old%20Dragon&amp;pfm_index=1&amp;pfm_page=search&amp;pfm_pos=grid&amp;pfm_type=search_page%20&amp;sellerId" TargetMode="External"/><Relationship Id="rId34" Type="http://schemas.openxmlformats.org/officeDocument/2006/relationships/hyperlink" Target="https://lojaludica.com.br/old-dragon-o-forte-das-terras-marginais.html" TargetMode="External"/><Relationship Id="rId42" Type="http://schemas.openxmlformats.org/officeDocument/2006/relationships/hyperlink" Target="https://www.amazon.com.br/Dragon-Guia-Ra%C3%A7as-Rafael-Belrame/dp/8565146111/ref=as_li_ss_tl?__mk_pt_BR=%C3%85M%C3%85%C5%BD%C3%95%C3%91&amp;keywords=Old+Dragon&amp;qid=1565622048&amp;s=gateway&amp;sr=8-4&amp;linkCode=ll1&amp;tag=jogaod20-20&amp;linkId=9b9996fca3ef7b86242c153350deca" TargetMode="External"/><Relationship Id="rId47" Type="http://schemas.openxmlformats.org/officeDocument/2006/relationships/hyperlink" Target="https://www.amazon.com.br/Dragon-Guia-Armadilhas-Rafael-Beltrame/dp/8565146057/ref=as_li_ss_tl?__mk_pt_BR=%C3%85M%C3%85%C5%BD%C3%95%C3%91&amp;dchild=1&amp;keywords=Guia+de+Armadilhas&amp;qid=1605250059&amp;sr=8-1&amp;linkCode=ll1&amp;tag=jogaod20-20&amp;linkId=3e94001cc77db86732b541" TargetMode="External"/><Relationship Id="rId50" Type="http://schemas.openxmlformats.org/officeDocument/2006/relationships/hyperlink" Target="https://loja.burobrasil.com/produtos/old-dragon-livro-basico/" TargetMode="External"/><Relationship Id="rId55" Type="http://schemas.openxmlformats.org/officeDocument/2006/relationships/hyperlink" Target="https://loja.burobrasil.com/produtos/old-dragon-sdg-vikings/" TargetMode="External"/><Relationship Id="rId63" Type="http://schemas.openxmlformats.org/officeDocument/2006/relationships/hyperlink" Target="https://loja.burobrasil.com/produtos/culto-do-caos-elemental/" TargetMode="External"/><Relationship Id="rId7" Type="http://schemas.openxmlformats.org/officeDocument/2006/relationships/hyperlink" Target="http://bit.ly/2DTrMuA" TargetMode="External"/><Relationship Id="rId2" Type="http://schemas.openxmlformats.org/officeDocument/2006/relationships/hyperlink" Target="https://www.bodogami.com.br/" TargetMode="External"/><Relationship Id="rId16" Type="http://schemas.openxmlformats.org/officeDocument/2006/relationships/hyperlink" Target="https://www.americanas.com.br/produto/42748445?pfm_carac=Old%20Dragon&amp;pfm_index=6&amp;pfm_page=search&amp;pfm_pos=grid&amp;pfm_type=search_page%20&amp;sellerId" TargetMode="External"/><Relationship Id="rId29" Type="http://schemas.openxmlformats.org/officeDocument/2006/relationships/hyperlink" Target="https://lojaludica.com.br/old-dragon-playmat.html" TargetMode="External"/><Relationship Id="rId1" Type="http://schemas.openxmlformats.org/officeDocument/2006/relationships/hyperlink" Target="http://retropunk.net/store/" TargetMode="External"/><Relationship Id="rId6" Type="http://schemas.openxmlformats.org/officeDocument/2006/relationships/hyperlink" Target="../../AppData/Roaming/Microsoft/AppData/Roaming/Microsoft/Excel/saraiva.com.br" TargetMode="External"/><Relationship Id="rId11" Type="http://schemas.openxmlformats.org/officeDocument/2006/relationships/hyperlink" Target="https://www.americanas.com.br/produto/52546135?pfm_carac=Old%20Dragon&amp;pfm_index=1&amp;pfm_page=search&amp;pfm_pos=grid&amp;pfm_type=search_page%20&amp;sellerId" TargetMode="External"/><Relationship Id="rId24" Type="http://schemas.openxmlformats.org/officeDocument/2006/relationships/hyperlink" Target="https://www.bravojogos.com.br/old-dragon-senhores-da-guerra" TargetMode="External"/><Relationship Id="rId32" Type="http://schemas.openxmlformats.org/officeDocument/2006/relationships/hyperlink" Target="https://lojaludica.com.br/old-dragon-bestiario.html" TargetMode="External"/><Relationship Id="rId37" Type="http://schemas.openxmlformats.org/officeDocument/2006/relationships/hyperlink" Target="https://lojaludica.com.br/old-dragon-a-reliquia-do-vale-do-trovao.html" TargetMode="External"/><Relationship Id="rId40" Type="http://schemas.openxmlformats.org/officeDocument/2006/relationships/hyperlink" Target="https://www.ludoteca.com.br/old-dragon-bestiario-rpg" TargetMode="External"/><Relationship Id="rId45" Type="http://schemas.openxmlformats.org/officeDocument/2006/relationships/hyperlink" Target="https://www.amazon.com.br/Old-Dragon-Kit-do-Mestre/dp/8569402260/ref=as_li_ss_tl?__mk_pt_BR=%C3%85M%C3%85%C5%BD%C3%95%C3%91&amp;keywords=Old+Dragon&amp;qid=1570467821&amp;sr=8-9&amp;linkCode=ll1&amp;tag=jogaod20-20&amp;linkId=22d0cc592e4aef9dbf80d70a5203782d&amp;language=pt_BR" TargetMode="External"/><Relationship Id="rId53" Type="http://schemas.openxmlformats.org/officeDocument/2006/relationships/hyperlink" Target="https://loja.burobrasil.com/produtos/space-dragon-caixa-basica/" TargetMode="External"/><Relationship Id="rId58" Type="http://schemas.openxmlformats.org/officeDocument/2006/relationships/hyperlink" Target="https://loja.burobrasil.com/produtos/old-dragon-bestiario/" TargetMode="External"/><Relationship Id="rId66" Type="http://schemas.openxmlformats.org/officeDocument/2006/relationships/hyperlink" Target="https://loja.burobrasil.com/produtos/space-dragon-livro-basico/" TargetMode="External"/><Relationship Id="rId5" Type="http://schemas.openxmlformats.org/officeDocument/2006/relationships/hyperlink" Target="https://www.amazon.com.br/" TargetMode="External"/><Relationship Id="rId15" Type="http://schemas.openxmlformats.org/officeDocument/2006/relationships/hyperlink" Target="https://www.americanas.com.br/produto/34014433?pfm_carac=Old%20Dragon&amp;pfm_index=5&amp;pfm_page=search&amp;pfm_pos=grid&amp;pfm_type=search_page%20&amp;sellerId" TargetMode="External"/><Relationship Id="rId23" Type="http://schemas.openxmlformats.org/officeDocument/2006/relationships/hyperlink" Target="https://www.americanas.com.br/produto/99059443?pfm_carac=Old%20Dragon&amp;pfm_index=8&amp;pfm_page=search&amp;pfm_pos=grid&amp;pfm_type=search_page%20&amp;sellerId" TargetMode="External"/><Relationship Id="rId28" Type="http://schemas.openxmlformats.org/officeDocument/2006/relationships/hyperlink" Target="https://www.bodogami.com.br/produto/thordezilhas-sabres-caravelas.html" TargetMode="External"/><Relationship Id="rId36" Type="http://schemas.openxmlformats.org/officeDocument/2006/relationships/hyperlink" Target="https://lojaludica.com.br/old-dragon-o-culto-do-caos-elemental.html" TargetMode="External"/><Relationship Id="rId49" Type="http://schemas.openxmlformats.org/officeDocument/2006/relationships/hyperlink" Target="https://www.amazon.com.br/Dragon-Senhores-Guerra-Rodolfo-Maximiliano/dp/8565146081/ref=as_li_ss_tl?__mk_pt_BR=%C3%85M%C3%85%C5%BD%C3%95%C3%91&amp;dchild=1&amp;keywords=Old+Dragon+Senhores+da+Guerra&amp;qid=1605250099&amp;sr=8-2&amp;linkCode=ll1&amp;tag=jogaod20-20&amp;linkId=74a729c" TargetMode="External"/><Relationship Id="rId57" Type="http://schemas.openxmlformats.org/officeDocument/2006/relationships/hyperlink" Target="https://loja.burobrasil.com/produtos/old-dragon-guia-de-armadilhas/" TargetMode="External"/><Relationship Id="rId61" Type="http://schemas.openxmlformats.org/officeDocument/2006/relationships/hyperlink" Target="https://loja.burobrasil.com/produtos/reliquia-do-vale-do-trovao/" TargetMode="External"/><Relationship Id="rId10" Type="http://schemas.openxmlformats.org/officeDocument/2006/relationships/hyperlink" Target="https://www.americanas.com.br/produto/52546195?pfm_carac=Old%20Dragon&amp;pfm_index=0&amp;pfm_page=search&amp;pfm_pos=grid&amp;pfm_type=search_page%20&amp;sellerId" TargetMode="External"/><Relationship Id="rId19" Type="http://schemas.openxmlformats.org/officeDocument/2006/relationships/hyperlink" Target="https://lojaludica.com.br/old-dragon-expedicao-ao-pico-do-abismo.html" TargetMode="External"/><Relationship Id="rId31" Type="http://schemas.openxmlformats.org/officeDocument/2006/relationships/hyperlink" Target="https://lojaludica.com.br/old-dragon-kit-do-mestre.html" TargetMode="External"/><Relationship Id="rId44" Type="http://schemas.openxmlformats.org/officeDocument/2006/relationships/hyperlink" Target="https://www.amazon.com.br/Old-Dragon-Besti%C3%A1rio-Fabiano-Neme/dp/8565146065/ref=as_li_ss_tl?__mk_pt_BR=%C3%85M%C3%85%C5%BD%C3%95%C3%91&amp;keywords=Old+Dragon&amp;qid=1570467821&amp;sr=8-8&amp;linkCode=ll1&amp;tag=jogaod20-20&amp;linkId=7c39f292836359b0b3a3cebf9ebd7090&amp;langua" TargetMode="External"/><Relationship Id="rId52" Type="http://schemas.openxmlformats.org/officeDocument/2006/relationships/hyperlink" Target="https://loja.burobrasil.com/produtos/a-cripta-do-terror/" TargetMode="External"/><Relationship Id="rId60" Type="http://schemas.openxmlformats.org/officeDocument/2006/relationships/hyperlink" Target="https://loja.burobrasil.com/produtos/expedicao-ao-pico-do-abismo/" TargetMode="External"/><Relationship Id="rId65" Type="http://schemas.openxmlformats.org/officeDocument/2006/relationships/hyperlink" Target="https://loja.burobrasil.com/produtos/the-shotgun-diaries/" TargetMode="External"/><Relationship Id="rId4" Type="http://schemas.openxmlformats.org/officeDocument/2006/relationships/hyperlink" Target="https://www.americanas.com.br/" TargetMode="External"/><Relationship Id="rId9" Type="http://schemas.openxmlformats.org/officeDocument/2006/relationships/hyperlink" Target="https://www.ludoteca.com.br/old-dragon-a-reliquia-do-vale-do-trovao" TargetMode="External"/><Relationship Id="rId14" Type="http://schemas.openxmlformats.org/officeDocument/2006/relationships/hyperlink" Target="https://www.americanas.com.br/produto/42748437?pfm_carac=Old%20Dragon&amp;pfm_index=4&amp;pfm_page=search&amp;pfm_pos=grid&amp;pfm_type=search_page%20&amp;sellerId" TargetMode="External"/><Relationship Id="rId22" Type="http://schemas.openxmlformats.org/officeDocument/2006/relationships/hyperlink" Target="https://www.americanas.com.br/produto/360461708?pfm_carac=Old%20Dragon&amp;pfm_index=3&amp;pfm_page=search&amp;pfm_pos=grid&amp;pfm_type=search_page%20&amp;sellerId" TargetMode="External"/><Relationship Id="rId27" Type="http://schemas.openxmlformats.org/officeDocument/2006/relationships/hyperlink" Target="https://www.bodogami.com.br/produto/old-dragon-o-forte-das-terras-marginais.html" TargetMode="External"/><Relationship Id="rId30" Type="http://schemas.openxmlformats.org/officeDocument/2006/relationships/hyperlink" Target="https://lojaludica.com.br/old-dragon-guia-de-racas.html" TargetMode="External"/><Relationship Id="rId35" Type="http://schemas.openxmlformats.org/officeDocument/2006/relationships/hyperlink" Target="https://lojaludica.com.br/old-dragon-thordezilhas-sabres-e-caravelas.html" TargetMode="External"/><Relationship Id="rId43" Type="http://schemas.openxmlformats.org/officeDocument/2006/relationships/hyperlink" Target="https://www.amazon.com.br/Old-Dragon-Senhores-Guerra-Vikings/dp/8569402406/ref=as_li_ss_tl?__mk_pt_BR=%C3%85M%C3%85%C5%BD%C3%95%C3%91&amp;keywords=Old+Dragon&amp;qid=1565622048&amp;s=gateway&amp;sr=8-8&amp;linkCode=ll1&amp;tag=jogaod20-20&amp;linkId=b32da01fe48736a553bd40c0bc34f7b0&amp;" TargetMode="External"/><Relationship Id="rId48" Type="http://schemas.openxmlformats.org/officeDocument/2006/relationships/hyperlink" Target="https://www.amazon.com.br/Old-Dragon-Forte-Terras-Marginais/dp/8569402120/ref=as_li_ss_tl?__mk_pt_BR=%C3%85M%C3%85%C5%BD%C3%95%C3%91&amp;dchild=1&amp;keywords=O+Forte+das+Terras+Marginais&amp;qid=1605250088&amp;sr=8-1&amp;linkCode=ll1&amp;tag=jogaod20-20&amp;linkId=70fd01808a00be33f" TargetMode="External"/><Relationship Id="rId56" Type="http://schemas.openxmlformats.org/officeDocument/2006/relationships/hyperlink" Target="https://loja.burobrasil.com/produtos/old-dragon-senhores-da-guerra/" TargetMode="External"/><Relationship Id="rId64" Type="http://schemas.openxmlformats.org/officeDocument/2006/relationships/hyperlink" Target="https://loja.burobrasil.com/produtos/o-forte-das-terras-marginais/" TargetMode="External"/><Relationship Id="rId8" Type="http://schemas.openxmlformats.org/officeDocument/2006/relationships/hyperlink" Target="https://www.ludoteca.com.br/jogo-de-rpg-old-dragon-livro-basico" TargetMode="External"/><Relationship Id="rId51" Type="http://schemas.openxmlformats.org/officeDocument/2006/relationships/hyperlink" Target="https://loja.burobrasil.com/produtos/old-dragon-guia-de-racas/" TargetMode="External"/><Relationship Id="rId3" Type="http://schemas.openxmlformats.org/officeDocument/2006/relationships/hyperlink" Target="https://www.ludoteca.com.br/" TargetMode="External"/><Relationship Id="rId12" Type="http://schemas.openxmlformats.org/officeDocument/2006/relationships/hyperlink" Target="https://www.americanas.com.br/produto/42748439?pfm_carac=Old%20Dragon&amp;pfm_index=2&amp;pfm_page=search&amp;pfm_pos=grid&amp;pfm_type=search_page%20&amp;sellerId" TargetMode="External"/><Relationship Id="rId17" Type="http://schemas.openxmlformats.org/officeDocument/2006/relationships/hyperlink" Target="https://www.americanas.com.br/produto/37218141?pfm_carac=Old%20Dragon&amp;pfm_index=2&amp;pfm_page=search&amp;pfm_pos=grid&amp;pfm_type=search_page%20&amp;sellerId" TargetMode="External"/><Relationship Id="rId25" Type="http://schemas.openxmlformats.org/officeDocument/2006/relationships/hyperlink" Target="https://www.bodogami.com.br/produto/old-dragon-o-culto-do-caos-elemental.html" TargetMode="External"/><Relationship Id="rId33" Type="http://schemas.openxmlformats.org/officeDocument/2006/relationships/hyperlink" Target="https://lojaludica.com.br/old-dragon-guia-de-armadilhas.html" TargetMode="External"/><Relationship Id="rId38" Type="http://schemas.openxmlformats.org/officeDocument/2006/relationships/hyperlink" Target="https://lojaludica.com.br/old-dragon-rpg.html" TargetMode="External"/><Relationship Id="rId46" Type="http://schemas.openxmlformats.org/officeDocument/2006/relationships/hyperlink" Target="https://www.amazon.com.br/Red-Box-Legi%C3%A3o-Caixa-B%C3%A1sica/dp/8569402236/ref=as_li_ss_tl?__mk_pt_BR=%C3%85M%C3%85%C5%BD%C3%95%C3%91&amp;keywords=Old+Dragon&amp;qid=1575015334&amp;sr=8-16&amp;linkCode=ll1&amp;tag=jogaod20-20&amp;linkId=72dfb46d5690319fb9912056ab469dee&amp;langua" TargetMode="External"/><Relationship Id="rId59" Type="http://schemas.openxmlformats.org/officeDocument/2006/relationships/hyperlink" Target="https://loja.burobrasil.com/produtos/legiao-caixa-basica/" TargetMode="External"/><Relationship Id="rId67" Type="http://schemas.openxmlformats.org/officeDocument/2006/relationships/hyperlink" Target="https://loja.burobrasil.com/produtos/kit-od-aventuras-classicas/" TargetMode="External"/><Relationship Id="rId20" Type="http://schemas.openxmlformats.org/officeDocument/2006/relationships/hyperlink" Target="https://lojaludica.com.br/old-dragon-senhores-da-guerra.html" TargetMode="External"/><Relationship Id="rId41" Type="http://schemas.openxmlformats.org/officeDocument/2006/relationships/hyperlink" Target="https://www.amazon.com.br/Old-Dragon-Livro-B%C3%A1sico-Redbox/dp/8569402325/ref=as_li_ss_tl?__mk_pt_BR=%C3%85M%C3%85%C5%BD%C3%95%C3%91&amp;keywords=Old+Dragon&amp;qid=1570467821&amp;sr=8-1&amp;linkCode=ll1&amp;tag=jogaod20-20&amp;linkId=178e5023dc747c8d92d499a2cef58346&amp;language=" TargetMode="External"/><Relationship Id="rId54" Type="http://schemas.openxmlformats.org/officeDocument/2006/relationships/hyperlink" Target="https://loja.burobrasil.com/produtos/old-dragon-kit-do-mestre/" TargetMode="External"/><Relationship Id="rId62" Type="http://schemas.openxmlformats.org/officeDocument/2006/relationships/hyperlink" Target="https://loja.burobrasil.com/produtos/thordezilhas-sabre-caravelas/" TargetMode="External"/></Relationships>
</file>

<file path=xl/worksheets/_rels/sheet16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martinsfontespaulista.com.br/pathfinder-850388/p" TargetMode="External"/><Relationship Id="rId18" Type="http://schemas.openxmlformats.org/officeDocument/2006/relationships/hyperlink" Target="https://www3.livrariacultura.com.br/pathfinder-nois-e-goblin-rpg-2000269942/p" TargetMode="External"/><Relationship Id="rId26" Type="http://schemas.openxmlformats.org/officeDocument/2006/relationships/hyperlink" Target="http://amzn.to/2GPxGeN" TargetMode="External"/><Relationship Id="rId39" Type="http://schemas.openxmlformats.org/officeDocument/2006/relationships/hyperlink" Target="http://amzn.to/2GaeKcO" TargetMode="External"/><Relationship Id="rId3" Type="http://schemas.openxmlformats.org/officeDocument/2006/relationships/hyperlink" Target="https://www.ludoteca.com.br/" TargetMode="External"/><Relationship Id="rId21" Type="http://schemas.openxmlformats.org/officeDocument/2006/relationships/hyperlink" Target="http://amzn.to/2HTLZhA" TargetMode="External"/><Relationship Id="rId34" Type="http://schemas.openxmlformats.org/officeDocument/2006/relationships/hyperlink" Target="http://amzn.to/2IImSj1" TargetMode="External"/><Relationship Id="rId42" Type="http://schemas.openxmlformats.org/officeDocument/2006/relationships/hyperlink" Target="http://amzn.to/2GcMoyo" TargetMode="External"/><Relationship Id="rId47" Type="http://schemas.openxmlformats.org/officeDocument/2006/relationships/hyperlink" Target="https://www.amazon.com.br/Pathfinder-Roleplaying-Game-Advanced-Guide/dp/1601253907/ref=as_li_ss_tl?__mk_pt_BR=%C3%85M%C3%85%C5%BD%C3%95%C3%91&amp;dchild=1&amp;keywords=Advanced+Race+Guide&amp;qid=1605250874&amp;sr=8-3&amp;linkCode=ll1&amp;tag=jogaod20-20&amp;linkId=b63b5fd8e2b3d4fb0" TargetMode="External"/><Relationship Id="rId50" Type="http://schemas.openxmlformats.org/officeDocument/2006/relationships/hyperlink" Target="https://www.amazon.com.br/Pathfinder-Playtest-Rulebook-Logan-Bonner/dp/164078084X/ref=as_li_ss_tl?_encoding=UTF8&amp;qid=1605250921&amp;sr=1-1&amp;linkCode=ll1&amp;tag=jogaod20-20&amp;linkId=cc228ec7f1d6f4abfd40f533b60d31e2&amp;language=pt_BR" TargetMode="External"/><Relationship Id="rId7" Type="http://schemas.openxmlformats.org/officeDocument/2006/relationships/hyperlink" Target="https://www.americanas.com.br/produto/22765459/pathfinder-o-bestiario-devir?pfm_carac=rpg&amp;pfm_index=57&amp;pfm_page=search&amp;pfm_pos=grid&amp;pfm_type=search_page%20" TargetMode="External"/><Relationship Id="rId12" Type="http://schemas.openxmlformats.org/officeDocument/2006/relationships/hyperlink" Target="https://www.bravojogos.com.br/pathfinder-guia-de-campanha-do-mar-interior" TargetMode="External"/><Relationship Id="rId17" Type="http://schemas.openxmlformats.org/officeDocument/2006/relationships/hyperlink" Target="https://www.martinsfontespaulista.com.br/pathfinder---nois-e-goblin-tambem--843537/p" TargetMode="External"/><Relationship Id="rId25" Type="http://schemas.openxmlformats.org/officeDocument/2006/relationships/hyperlink" Target="http://amzn.to/2HVXp4H" TargetMode="External"/><Relationship Id="rId33" Type="http://schemas.openxmlformats.org/officeDocument/2006/relationships/hyperlink" Target="http://amzn.to/2GPW3ZM" TargetMode="External"/><Relationship Id="rId38" Type="http://schemas.openxmlformats.org/officeDocument/2006/relationships/hyperlink" Target="http://amzn.to/2u7B0zl" TargetMode="External"/><Relationship Id="rId46" Type="http://schemas.openxmlformats.org/officeDocument/2006/relationships/hyperlink" Target="https://www.amazon.com.br/Advanced-Players-Guide-Jason-Bulmahn/dp/1601252463/ref=as_li_ss_tl?__mk_pt_BR=%C3%85M%C3%85%C5%BD%C3%95%C3%91&amp;keywords=Pathfinder+Roleplaying+Game:+Advanced+Player%E2%80%99s+Guide&amp;qid=1555746677&amp;s=books&amp;sr=1-1-fkmrnull&amp;linkCode=l" TargetMode="External"/><Relationship Id="rId2" Type="http://schemas.openxmlformats.org/officeDocument/2006/relationships/hyperlink" Target="https://www.bodogami.com.br/" TargetMode="External"/><Relationship Id="rId16" Type="http://schemas.openxmlformats.org/officeDocument/2006/relationships/hyperlink" Target="https://www.martinsfontespaulista.com.br/pathfinder---escudo-do-mestre-803722/p" TargetMode="External"/><Relationship Id="rId20" Type="http://schemas.openxmlformats.org/officeDocument/2006/relationships/hyperlink" Target="https://www.saraiva.com.br/pathfinder-guia-de-campanha-do-mar-interior-s505o583616133/p" TargetMode="External"/><Relationship Id="rId29" Type="http://schemas.openxmlformats.org/officeDocument/2006/relationships/hyperlink" Target="http://amzn.to/2u8sVds" TargetMode="External"/><Relationship Id="rId41" Type="http://schemas.openxmlformats.org/officeDocument/2006/relationships/hyperlink" Target="http://amzn.to/2FRnsNC" TargetMode="External"/><Relationship Id="rId1" Type="http://schemas.openxmlformats.org/officeDocument/2006/relationships/hyperlink" Target="http://retropunk.net/store/" TargetMode="External"/><Relationship Id="rId6" Type="http://schemas.openxmlformats.org/officeDocument/2006/relationships/hyperlink" Target="../../AppData/Roaming/Microsoft/AppData/Roaming/Microsoft/Excel/saraiva.com.br" TargetMode="External"/><Relationship Id="rId11" Type="http://schemas.openxmlformats.org/officeDocument/2006/relationships/hyperlink" Target="https://lojanerdz.com.br/produto/pathfinder-guia-de-campanha-do-mar-interior/" TargetMode="External"/><Relationship Id="rId24" Type="http://schemas.openxmlformats.org/officeDocument/2006/relationships/hyperlink" Target="http://amzn.to/2HQp0ny" TargetMode="External"/><Relationship Id="rId32" Type="http://schemas.openxmlformats.org/officeDocument/2006/relationships/hyperlink" Target="http://amzn.to/2GcLMsA" TargetMode="External"/><Relationship Id="rId37" Type="http://schemas.openxmlformats.org/officeDocument/2006/relationships/hyperlink" Target="http://amzn.to/2FPBG1w" TargetMode="External"/><Relationship Id="rId40" Type="http://schemas.openxmlformats.org/officeDocument/2006/relationships/hyperlink" Target="http://amzn.to/2pv70sb" TargetMode="External"/><Relationship Id="rId45" Type="http://schemas.openxmlformats.org/officeDocument/2006/relationships/hyperlink" Target="http://amzn.to/2GercIA" TargetMode="External"/><Relationship Id="rId53" Type="http://schemas.openxmlformats.org/officeDocument/2006/relationships/hyperlink" Target="https://www.amazon.com.br/Pathfinder-Roleplaying-Game-Ultimate-Equipment/dp/1601259794/ref=as_li_ss_tl?__mk_pt_BR=%C3%85M%C3%85%C5%BD%C3%95%C3%91&amp;dchild=1&amp;keywords=Ultimate+Equipment&amp;qid=1606432856&amp;sr=8-1&amp;linkCode=ll1&amp;tag=jogaod20-20&amp;linkId=78a8e6752194bf" TargetMode="External"/><Relationship Id="rId5" Type="http://schemas.openxmlformats.org/officeDocument/2006/relationships/hyperlink" Target="https://www.amazon.com.br/" TargetMode="External"/><Relationship Id="rId15" Type="http://schemas.openxmlformats.org/officeDocument/2006/relationships/hyperlink" Target="https://www.martinsfontespaulista.com.br/pathfinder---nois-e-goblin-803726/p" TargetMode="External"/><Relationship Id="rId23" Type="http://schemas.openxmlformats.org/officeDocument/2006/relationships/hyperlink" Target="http://amzn.to/2pvdSG5" TargetMode="External"/><Relationship Id="rId28" Type="http://schemas.openxmlformats.org/officeDocument/2006/relationships/hyperlink" Target="http://amzn.to/2FYK76K" TargetMode="External"/><Relationship Id="rId36" Type="http://schemas.openxmlformats.org/officeDocument/2006/relationships/hyperlink" Target="http://amzn.to/2FTLWWL" TargetMode="External"/><Relationship Id="rId49" Type="http://schemas.openxmlformats.org/officeDocument/2006/relationships/hyperlink" Target="https://www.amazon.com.br/Pathfinder-Playtest-Rulebook-Jason-Bulmahn/dp/1640780858/ref=as_li_ss_tl?__mk_pt_BR=%C3%85M%C3%85%C5%BD%C3%95%C3%91&amp;dchild=1&amp;keywords=Pathfinder+Playtest&amp;qid=1605250921&amp;s=books&amp;sr=1-1&amp;linkCode=ll1&amp;tag=jogaod20-20&amp;linkId=df5732ac2" TargetMode="External"/><Relationship Id="rId10" Type="http://schemas.openxmlformats.org/officeDocument/2006/relationships/hyperlink" Target="https://www.travessa.com.br/pathfinder-livro-basico/artigo/d1a243d8-0ed1-4f82-9fe4-dd1cc958e0d4" TargetMode="External"/><Relationship Id="rId19" Type="http://schemas.openxmlformats.org/officeDocument/2006/relationships/hyperlink" Target="https://www3.livrariacultura.com.br/pathfinder-o-bestiario-46458240/p" TargetMode="External"/><Relationship Id="rId31" Type="http://schemas.openxmlformats.org/officeDocument/2006/relationships/hyperlink" Target="http://amzn.to/2IGQwFt" TargetMode="External"/><Relationship Id="rId44" Type="http://schemas.openxmlformats.org/officeDocument/2006/relationships/hyperlink" Target="http://amzn.to/2G7PTGH" TargetMode="External"/><Relationship Id="rId52" Type="http://schemas.openxmlformats.org/officeDocument/2006/relationships/hyperlink" Target="https://www.amazon.com.br/Pathfinder-Playtest-Adventure-Doomsday-Dawn/dp/1640780874/ref=as_li_ss_tl?__mk_pt_BR=%C3%85M%C3%85%C5%BD%C3%95%C3%91&amp;dchild=1&amp;keywords=Pathfinder+Playtest&amp;qid=1605250921&amp;s=books&amp;sr=1-3&amp;linkCode=ll1&amp;tag=jogaod20-20&amp;linkId=b09ffc54" TargetMode="External"/><Relationship Id="rId4" Type="http://schemas.openxmlformats.org/officeDocument/2006/relationships/hyperlink" Target="https://www.americanas.com.br/" TargetMode="External"/><Relationship Id="rId9" Type="http://schemas.openxmlformats.org/officeDocument/2006/relationships/hyperlink" Target="https://www.travessa.com.br/pathfinder-guia-de-campanha-do-mar-interior/artigo/988c2dbc-5396-4d23-97ec-70c99b978b1a" TargetMode="External"/><Relationship Id="rId14" Type="http://schemas.openxmlformats.org/officeDocument/2006/relationships/hyperlink" Target="https://www.martinsfontespaulista.com.br/pathfinder---bestiario-803724/p" TargetMode="External"/><Relationship Id="rId22" Type="http://schemas.openxmlformats.org/officeDocument/2006/relationships/hyperlink" Target="http://amzn.to/2GfzsI8" TargetMode="External"/><Relationship Id="rId27" Type="http://schemas.openxmlformats.org/officeDocument/2006/relationships/hyperlink" Target="http://amzn.to/2GgoxhH" TargetMode="External"/><Relationship Id="rId30" Type="http://schemas.openxmlformats.org/officeDocument/2006/relationships/hyperlink" Target="http://amzn.to/2GbcPou" TargetMode="External"/><Relationship Id="rId35" Type="http://schemas.openxmlformats.org/officeDocument/2006/relationships/hyperlink" Target="http://amzn.to/2puGcZj" TargetMode="External"/><Relationship Id="rId43" Type="http://schemas.openxmlformats.org/officeDocument/2006/relationships/hyperlink" Target="http://amzn.to/2pvjSPb" TargetMode="External"/><Relationship Id="rId48" Type="http://schemas.openxmlformats.org/officeDocument/2006/relationships/hyperlink" Target="https://www.amazon.com.br/Pathfinder-Guia-Campanha-mar-Interior/dp/8575327011/ref=as_li_ss_tl?__mk_pt_BR=%C3%85M%C3%85%C5%BD%C3%95%C3%91&amp;cv_ct_cx=Mar+Interior&amp;dchild=1&amp;keywords=Mar+Interior&amp;pd_rd_i=8575327011&amp;pd_rd_r=266115e6-809f-4038-b054-f50bd2d7fcff&amp;p" TargetMode="External"/><Relationship Id="rId8" Type="http://schemas.openxmlformats.org/officeDocument/2006/relationships/hyperlink" Target="https://www.americanas.com.br/produto/21648297/pathfinder-escudo-do-mestre?pfm_carac=rpg&amp;pfm_index=90&amp;pfm_page=search&amp;pfm_pos=grid&amp;pfm_type=search_page%20" TargetMode="External"/><Relationship Id="rId51" Type="http://schemas.openxmlformats.org/officeDocument/2006/relationships/hyperlink" Target="https://www.amazon.com.br/Pathfinder-Playtest-Rulebook-Deluxe-Hardcover/dp/1640780866/ref=as_li_ss_tl?__mk_pt_BR=%C3%85M%C3%85%C5%BD%C3%95%C3%91&amp;dchild=1&amp;keywords=Pathfinder+Playtest&amp;qid=1605250921&amp;s=books&amp;sr=1-2&amp;linkCode=ll1&amp;tag=jogaod20-20&amp;linkId=2feec0" TargetMode="External"/></Relationships>
</file>

<file path=xl/worksheets/_rels/sheet17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amazon.com.br/Pathfinder-Adventure-Path-Hellknight-Ashes/dp/1640781730/ref=as_li_ss_tl?__mk_pt_BR=%C3%85M%C3%85%C5%BD%C3%95%C3%91&amp;keywords=Pathfinder+P2&amp;qid=1565710606&amp;s=gateway&amp;sr=8-9&amp;linkCode=ll1&amp;tag=jogaod20-20&amp;linkId=cfd52d5522140b57c26760" TargetMode="External"/><Relationship Id="rId18" Type="http://schemas.openxmlformats.org/officeDocument/2006/relationships/hyperlink" Target="https://www.amazon.com.br/Pathfinder-Adventure-Path-Against-Scarlet/dp/1640781943/ref=as_li_ss_tl?__mk_pt_BR=%C3%85M%C3%85%C5%BD%C3%95%C3%91&amp;keywords=Pathfinder+P2&amp;qid=1565711972&amp;s=gateway&amp;sr=8-16&amp;linkCode=ll1&amp;tag=jogaod20-20&amp;linkId=a98427a1cdb479d0517551" TargetMode="External"/><Relationship Id="rId26" Type="http://schemas.openxmlformats.org/officeDocument/2006/relationships/hyperlink" Target="https://www.amazon.com.br/Pathfinder-Lost-Omens-Legends-P2/dp/1640782540/ref=as_li_ss_tl?__mk_pt_BR=%C3%85M%C3%85%C5%BD%C3%95%C3%91&amp;dchild=1&amp;keywords=Pathfinder+P2&amp;qid=1605251034&amp;sr=8-11&amp;linkCode=ll1&amp;tag=jogaod20-20&amp;linkId=af1db8018f4098125a8e4e823bd17fb8" TargetMode="External"/><Relationship Id="rId39" Type="http://schemas.openxmlformats.org/officeDocument/2006/relationships/hyperlink" Target="https://www.amazon.com.br/Pathfinder-Character-Sheet-Pack-P2/dp/1640781765/ref=as_li_ss_tl?__mk_pt_BR=%C3%85M%C3%85%C5%BD%C3%95%C3%91&amp;dchild=1&amp;keywords=Pathfinder+P2&amp;qid=1605251212&amp;sr=8-24&amp;linkCode=ll1&amp;tag=jogaod20-20&amp;linkId=db1ffca7711780343ddca468dd3def" TargetMode="External"/><Relationship Id="rId21" Type="http://schemas.openxmlformats.org/officeDocument/2006/relationships/hyperlink" Target="https://www.amazon.com.br/Pathfinder-Adventure-Path-Extinction-Curse/dp/164078201X/ref=as_li_ss_tl?__mk_pt_BR=%C3%85M%C3%85%C5%BD%C3%95%C3%91&amp;keywords=Pathfinder+P2&amp;qid=1565712101&amp;s=gateway&amp;sr=8-21&amp;linkCode=ll1&amp;tag=jogaod20-20&amp;linkId=e44d6bf3eb1f67c3ef5f7" TargetMode="External"/><Relationship Id="rId34" Type="http://schemas.openxmlformats.org/officeDocument/2006/relationships/hyperlink" Target="https://www.amazon.com.br/Pathfinder-Adventure-Troubles-Otari-P2/dp/1640782869/ref=as_li_ss_tl?__mk_pt_BR=%C3%85M%C3%85%C5%BD%C3%95%C3%91&amp;dchild=1&amp;keywords=Pathfinder+P2&amp;qid=1605251212&amp;sr=8-13&amp;linkCode=ll1&amp;tag=jogaod20-20&amp;linkId=07c4c1e68eefd83f5a59e278c4" TargetMode="External"/><Relationship Id="rId42" Type="http://schemas.openxmlformats.org/officeDocument/2006/relationships/hyperlink" Target="https://www.amazon.com.br/Pathfinder-Player-Character-Pawn-Collection/dp/1640782931/ref=as_li_ss_tl?__mk_pt_BR=%C3%85M%C3%85%C5%BD%C3%95%C3%91&amp;dchild=1&amp;keywords=Pathfinder+P2&amp;qid=1605251212&amp;sr=8-26&amp;linkCode=ll1&amp;tag=jogaod20-20&amp;linkId=747ec8f4f6cafb9c06f4b" TargetMode="External"/><Relationship Id="rId47" Type="http://schemas.openxmlformats.org/officeDocument/2006/relationships/hyperlink" Target="https://www.amazon.com.br/Pathfinder-Gamemastery-Guide-Pawn-Collection/dp/1640782338/ref=as_li_ss_tl?__mk_pt_BR=%C3%85M%C3%85%C5%BD%C3%95%C3%91&amp;dchild=1&amp;keywords=Pathfinder+P2&amp;qid=1605251212&amp;sr=8-42&amp;linkCode=ll1&amp;tag=jogaod20-20&amp;linkId=5739208990dae906bdcf" TargetMode="External"/><Relationship Id="rId50" Type="http://schemas.openxmlformats.org/officeDocument/2006/relationships/hyperlink" Target="https://www.amazon.com.br/Pathfinder-Spell-Cards-Occult-P2/dp/1640782478/ref=as_li_ss_tl?__mk_pt_BR=%C3%85M%C3%85%C5%BD%C3%95%C3%91&amp;dchild=1&amp;keywords=Pathfinder+P2&amp;qid=1605251212&amp;sr=8-55&amp;linkCode=ll1&amp;tag=jogaod20-20&amp;linkId=c6a54c8f49a49a2555591e217694eccb" TargetMode="External"/><Relationship Id="rId55" Type="http://schemas.openxmlformats.org/officeDocument/2006/relationships/hyperlink" Target="https://www.amazon.com.br/Pathfinder-Spell-Cards-Primal-P2/dp/1640782486/ref=as_li_ss_tl?__mk_pt_BR=%C3%85M%C3%85%C5%BD%C3%95%C3%91&amp;dchild=1&amp;keywords=Pathfinder+P2&amp;qid=1605251212&amp;sr=8-84&amp;linkCode=ll1&amp;tag=jogaod20-20&amp;linkId=b9506180b19ed7f80762f604f55c998f" TargetMode="External"/><Relationship Id="rId63" Type="http://schemas.openxmlformats.org/officeDocument/2006/relationships/hyperlink" Target="https://www.amazon.com.br/Pathfinder-Adventure-Path-Dreaming-Edgewatch/dp/1640782532/ref=as_li_ss_tl?__mk_pt_BR=%C3%85M%C3%85%C5%BD%C3%95%C3%91&amp;crid=1MBAIJZ037B30&amp;dchild=1&amp;keywords=agents+of+edgewatch&amp;qid=1605252523&amp;sprefix=Agents+of+Ed,aps,258&amp;sr=8-2&amp;lin" TargetMode="External"/><Relationship Id="rId68" Type="http://schemas.openxmlformats.org/officeDocument/2006/relationships/hyperlink" Target="https://www.amazon.com.br/Pathfinder-Adventure-Path-Radiant-Edgewatch/dp/164078294X/ref=as_li_ss_tl?__mk_pt_BR=%C3%85M%C3%85%C5%BD%C3%95%C3%91&amp;crid=1MBAIJZ037B30&amp;dchild=1&amp;keywords=agents+of+edgewatch&amp;qid=1605252523&amp;sprefix=Agents+of+Ed,aps,258&amp;sr=8-1&amp;link" TargetMode="External"/><Relationship Id="rId7" Type="http://schemas.openxmlformats.org/officeDocument/2006/relationships/hyperlink" Target="https://www.amazon.com.br/Pathfinder-Core-Rulebook-Jason-Bulmahn/dp/1640781684/ref=as_li_ss_tl?__mk_pt_BR=%C3%85M%C3%85%C5%BD%C3%95%C3%91&amp;keywords=Pathfinder+P2&amp;qid=1565710606&amp;s=gateway&amp;sr=8-1&amp;linkCode=ll1&amp;tag=jogaod20-20&amp;linkId=a1468a2312603e89da23e22bcd" TargetMode="External"/><Relationship Id="rId2" Type="http://schemas.openxmlformats.org/officeDocument/2006/relationships/hyperlink" Target="https://www.bodogami.com.br/" TargetMode="External"/><Relationship Id="rId16" Type="http://schemas.openxmlformats.org/officeDocument/2006/relationships/hyperlink" Target="https://www.amazon.com.br/Pathfinder-Adventure-Path-Tomorrow-Ashes/dp/1640781919/ref=as_li_ss_tl?__mk_pt_BR=%C3%85M%C3%85%C5%BD%C3%95%C3%91&amp;keywords=Pathfinder+P2&amp;qid=1565710606&amp;s=gateway&amp;sr=8-13&amp;linkCode=ll1&amp;tag=jogaod20-20&amp;linkId=ae20709aebe8c865b8122b6" TargetMode="External"/><Relationship Id="rId29" Type="http://schemas.openxmlformats.org/officeDocument/2006/relationships/hyperlink" Target="https://www.amazon.com.br/Pathfinder-RPG-Bestiary-3-P2/dp/1640783121/ref=as_li_ss_tl?__mk_pt_BR=%C3%85M%C3%85%C5%BD%C3%95%C3%91&amp;dchild=1&amp;keywords=Pathfinder+P2&amp;qid=1605251212&amp;sr=8-2&amp;linkCode=ll1&amp;tag=jogaod20-20&amp;linkId=9b04615d907df1d3f30e2a9765c6af06&amp;lang" TargetMode="External"/><Relationship Id="rId1" Type="http://schemas.openxmlformats.org/officeDocument/2006/relationships/hyperlink" Target="http://retropunk.net/store/" TargetMode="External"/><Relationship Id="rId6" Type="http://schemas.openxmlformats.org/officeDocument/2006/relationships/hyperlink" Target="../../AppData/Roaming/Microsoft/AppData/Roaming/Microsoft/Excel/saraiva.com.br" TargetMode="External"/><Relationship Id="rId11" Type="http://schemas.openxmlformats.org/officeDocument/2006/relationships/hyperlink" Target="https://www.amazon.com.br/Pathfinder-Adventure-Path-Fires-Haunted/dp/1640781927/ref=as_li_ss_tl?__mk_pt_BR=%C3%85M%C3%85%C5%BD%C3%95%C3%91&amp;keywords=Pathfinder+P2&amp;qid=1565710606&amp;s=gateway&amp;sr=8-7&amp;linkCode=ll1&amp;tag=jogaod20-20&amp;linkId=f4f1ffae2b3ac58d71dfcf844" TargetMode="External"/><Relationship Id="rId24" Type="http://schemas.openxmlformats.org/officeDocument/2006/relationships/hyperlink" Target="https://www.amazon.com.br/Pathfinder-RPG-Advanced-Players-Guide/dp/1640782575/ref=as_li_ss_tl?__mk_pt_BR=%C3%85M%C3%85%C5%BD%C3%95%C3%91&amp;dchild=1&amp;keywords=Pathfinder+P2&amp;qid=1605251034&amp;sr=8-3&amp;linkCode=ll1&amp;tag=jogaod20-20&amp;linkId=da589696d86776db2d95e60caaeb" TargetMode="External"/><Relationship Id="rId32" Type="http://schemas.openxmlformats.org/officeDocument/2006/relationships/hyperlink" Target="https://www.amazon.com.br/Pathfinder-Bestiary-2-P2/dp/1640782230/ref=as_li_ss_tl?__mk_pt_BR=%C3%85M%C3%85%C5%BD%C3%95%C3%91&amp;dchild=1&amp;keywords=Pathfinder+P2&amp;qid=1605251212&amp;sr=8-12&amp;linkCode=ll1&amp;tag=jogaod20-20&amp;linkId=b6d47c288f8ada0efb30076673362a01&amp;languag" TargetMode="External"/><Relationship Id="rId37" Type="http://schemas.openxmlformats.org/officeDocument/2006/relationships/hyperlink" Target="https://www.amazon.com.br/Pathfinder-Bestiary-Pawn-Box-P2/dp/1640782117/ref=as_li_ss_tl?__mk_pt_BR=%C3%85M%C3%85%C5%BD%C3%95%C3%91&amp;dchild=1&amp;keywords=Pathfinder+P2&amp;qid=1605251212&amp;sr=8-17&amp;linkCode=ll1&amp;tag=jogaod20-20&amp;linkId=289c9a23a33b6579c0a642018f783af2&amp;" TargetMode="External"/><Relationship Id="rId40" Type="http://schemas.openxmlformats.org/officeDocument/2006/relationships/hyperlink" Target="https://www.amazon.com.br/Pathfinder-Bestiary-Pocket-Paizo-Staff/dp/1640783202/ref=as_li_ss_tl?__mk_pt_BR=%C3%85M%C3%85%C5%BD%C3%95%C3%91&amp;dchild=1&amp;keywords=Pathfinder+P2&amp;qid=1605251212&amp;sr=8-27&amp;linkCode=ll1&amp;tag=jogaod20-20&amp;linkId=a05f11ce9978d02e8bcc642f41" TargetMode="External"/><Relationship Id="rId45" Type="http://schemas.openxmlformats.org/officeDocument/2006/relationships/hyperlink" Target="https://www.amazon.com.br/Pathfinder-Age-Ashes-Pawn-Collection/dp/164078215X/ref=as_li_ss_tl?__mk_pt_BR=%C3%85M%C3%85%C5%BD%C3%95%C3%91&amp;dchild=1&amp;keywords=Pathfinder+P2&amp;qid=1605251212&amp;sr=8-30&amp;linkCode=ll1&amp;tag=jogaod20-20&amp;linkId=b44da4ed76125f2a98512c9274a6" TargetMode="External"/><Relationship Id="rId53" Type="http://schemas.openxmlformats.org/officeDocument/2006/relationships/hyperlink" Target="https://www.amazon.com.br/Pathfinder-Spell-Cards-Focus-P2/dp/164078246X/ref=as_li_ss_tl?__mk_pt_BR=%C3%85M%C3%85%C5%BD%C3%95%C3%91&amp;dchild=1&amp;keywords=Pathfinder+P2&amp;qid=1605251212&amp;sr=8-75&amp;linkCode=ll1&amp;tag=jogaod20-20&amp;linkId=385d5a76c663bd7478fad805f5ef31a0&amp;" TargetMode="External"/><Relationship Id="rId58" Type="http://schemas.openxmlformats.org/officeDocument/2006/relationships/hyperlink" Target="https://www.amazon.com.br/Pathfinder-Adventure-Path-Legacy-Extinction/dp/1640782095/ref=as_li_ss_tl?__mk_pt_BR=%C3%85M%C3%85%C5%BD%C3%95%C3%91&amp;dchild=1&amp;keywords=Extinction+Curse&amp;qid=1605252269&amp;sr=8-6&amp;linkCode=ll1&amp;tag=jogaod20-20&amp;linkId=91a958bda91dfff1a53" TargetMode="External"/><Relationship Id="rId66" Type="http://schemas.openxmlformats.org/officeDocument/2006/relationships/hyperlink" Target="https://www.amazon.com.br/Pathfinder-Adventure-Path-Assault-Edgewatch/dp/164078277X/ref=as_li_ss_tl?__mk_pt_BR=%C3%85M%C3%85%C5%BD%C3%95%C3%91&amp;crid=1MBAIJZ037B30&amp;dchild=1&amp;keywords=agents+of+edgewatch&amp;qid=1605252523&amp;sprefix=Agents+of+Ed,aps,258&amp;sr=8-6&amp;link" TargetMode="External"/><Relationship Id="rId5" Type="http://schemas.openxmlformats.org/officeDocument/2006/relationships/hyperlink" Target="https://www.amazon.com.br/" TargetMode="External"/><Relationship Id="rId15" Type="http://schemas.openxmlformats.org/officeDocument/2006/relationships/hyperlink" Target="https://www.amazon.com.br/Pathfinder-Adventure-Fall-Plaguestone-P2/dp/1640781749/ref=as_li_ss_tl?__mk_pt_BR=%C3%85M%C3%85%C5%BD%C3%95%C3%91&amp;keywords=Pathfinder+P2&amp;qid=1565710606&amp;s=gateway&amp;sr=8-12&amp;linkCode=ll1&amp;tag=jogaod20-20&amp;linkId=3c7c04621e5774b6a568898" TargetMode="External"/><Relationship Id="rId23" Type="http://schemas.openxmlformats.org/officeDocument/2006/relationships/hyperlink" Target="https://www.amazon.com.br/Pathfinder-Gamemastery-Guide-Logan-Bonner/dp/1640781986/ref=as_li_ss_tl?_encoding=UTF8&amp;pd_rd_i=1640781986&amp;pd_rd_r=f99fc408-d05f-4092-980c-83ea8cfb4102&amp;pd_rd_w=042Jn&amp;pd_rd_wg=cfbWW&amp;pf_rd_p=c0a83291-bc10-474d-8603-f9e41ebf6f10&amp;pf_r" TargetMode="External"/><Relationship Id="rId28" Type="http://schemas.openxmlformats.org/officeDocument/2006/relationships/hyperlink" Target="https://www.amazon.com.br/Pathfinder-Lost-Omens-World-Guide/dp/1640781722/ref=as_li_ss_tl?__mk_pt_BR=%C3%85M%C3%85%C5%BD%C3%95%C3%91&amp;dchild=1&amp;keywords=Pathfinder+P2&amp;qid=1605251034&amp;sr=8-23&amp;linkCode=ll1&amp;tag=jogaod20-20&amp;linkId=5c20d7b5d910bfdc2273ae5aadbc58e" TargetMode="External"/><Relationship Id="rId36" Type="http://schemas.openxmlformats.org/officeDocument/2006/relationships/hyperlink" Target="https://www.amazon.com.br/Pathfinder-Core-Rulebook-Pocket-P2/dp/1640783199/ref=as_li_ss_tl?__mk_pt_BR=%C3%85M%C3%85%C5%BD%C3%95%C3%91&amp;dchild=1&amp;keywords=Pathfinder+P2&amp;qid=1605251212&amp;sr=8-19&amp;linkCode=ll1&amp;tag=jogaod20-20&amp;linkId=ff4d8cfee0cf8ec435797093346891" TargetMode="External"/><Relationship Id="rId49" Type="http://schemas.openxmlformats.org/officeDocument/2006/relationships/hyperlink" Target="https://www.amazon.com.br/Pathfinder-Spell-Cards-Divine-P2/dp/1640782451/ref=as_li_ss_tl?__mk_pt_BR=%C3%85M%C3%85%C5%BD%C3%95%C3%91&amp;dchild=1&amp;keywords=Pathfinder+P2&amp;qid=1605251212&amp;sr=8-50&amp;linkCode=ll1&amp;tag=jogaod20-20&amp;linkId=a72d47a36a92b77f2498cd25dc5b9ea2" TargetMode="External"/><Relationship Id="rId57" Type="http://schemas.openxmlformats.org/officeDocument/2006/relationships/hyperlink" Target="https://www.amazon.com.br/Pathfinder-Adventure-Path-Black-Extinction/dp/1640782346/ref=as_li_ss_tl?__mk_pt_BR=%C3%85M%C3%85%C5%BD%C3%95%C3%91&amp;dchild=1&amp;keywords=Extinction+Curse&amp;qid=1605252269&amp;sr=8-3&amp;linkCode=ll1&amp;tag=jogaod20-20&amp;linkId=f3689790a9b19ed03bfa" TargetMode="External"/><Relationship Id="rId61" Type="http://schemas.openxmlformats.org/officeDocument/2006/relationships/hyperlink" Target="https://www.amazon.com.br/Pathfinder-Adventure-Path-Abomination-Vaults/dp/1640783075/ref=as_li_ss_tl?__mk_pt_BR=%C3%85M%C3%85%C5%BD%C3%95%C3%91&amp;dchild=1&amp;keywords=Abomination+Vaults&amp;qid=1605252440&amp;sr=8-3&amp;linkCode=ll1&amp;tag=jogaod20-20&amp;linkId=2638e62446a18a16" TargetMode="External"/><Relationship Id="rId10" Type="http://schemas.openxmlformats.org/officeDocument/2006/relationships/hyperlink" Target="https://www.amazon.com.br/Pathfinder-Adventure-Path-Cinders-Ashes/dp/1640781889/ref=as_li_ss_tl?__mk_pt_BR=%C3%85M%C3%85%C5%BD%C3%95%C3%91&amp;keywords=Pathfinder+P2&amp;qid=1565710606&amp;s=gateway&amp;sr=8-6&amp;linkCode=ll1&amp;tag=jogaod20-20&amp;linkId=b1115fd7ac7b28f797c68ba97" TargetMode="External"/><Relationship Id="rId19" Type="http://schemas.openxmlformats.org/officeDocument/2006/relationships/hyperlink" Target="https://www.amazon.com.br/Pathfinder-Gamemastery-Guide-Special-P2/dp/1640781994/ref=as_li_ss_tl?__mk_pt_BR=%C3%85M%C3%85%C5%BD%C3%95%C3%91&amp;keywords=Pathfinder+P2&amp;qid=1570494329&amp;sr=8-3&amp;linkCode=ll1&amp;tag=jogaod20-20&amp;linkId=7555105bfec8e34601446a75f991a4ab&amp;la" TargetMode="External"/><Relationship Id="rId31" Type="http://schemas.openxmlformats.org/officeDocument/2006/relationships/hyperlink" Target="https://www.amazon.com.br/Pathfinder-Absalom-City-Lost-Omens/dp/1640782354/ref=as_li_ss_tl?__mk_pt_BR=%C3%85M%C3%85%C5%BD%C3%95%C3%91&amp;dchild=1&amp;keywords=Pathfinder+P2&amp;qid=1605251212&amp;sr=8-10&amp;linkCode=ll1&amp;tag=jogaod20-20&amp;linkId=3b22de29e9c0ab284f2d9e273edc0c" TargetMode="External"/><Relationship Id="rId44" Type="http://schemas.openxmlformats.org/officeDocument/2006/relationships/hyperlink" Target="https://www.amazon.com.br/Pathfinder-Adventure-Malevolence-James-Jacobs/dp/1640783156/ref=as_li_ss_tl?__mk_pt_BR=%C3%85M%C3%85%C5%BD%C3%95%C3%91&amp;dchild=1&amp;keywords=Pathfinder+P2&amp;qid=1605251212&amp;sr=8-31&amp;linkCode=ll1&amp;tag=jogaod20-20&amp;linkId=04642f1a672167eb3cb" TargetMode="External"/><Relationship Id="rId52" Type="http://schemas.openxmlformats.org/officeDocument/2006/relationships/hyperlink" Target="https://www.amazon.com.br/Pathfinder-Flip-Mat-Fall-Plaguestone-P2/dp/1640781757/ref=as_li_ss_tl?__mk_pt_BR=%C3%85M%C3%85%C5%BD%C3%95%C3%91&amp;dchild=1&amp;keywords=Pathfinder+P2&amp;qid=1605251212&amp;sr=8-57&amp;linkCode=ll1&amp;tag=jogaod20-20&amp;linkId=069e2aeb665c8fcc87df51401" TargetMode="External"/><Relationship Id="rId60" Type="http://schemas.openxmlformats.org/officeDocument/2006/relationships/hyperlink" Target="https://www.amazon.com.br/Pathfinder-Adventure-Path-Abomination-Vaults/dp/1640783164/ref=as_li_ss_tl?__mk_pt_BR=%C3%85M%C3%85%C5%BD%C3%95%C3%91&amp;dchild=1&amp;keywords=Abomination+Vaults&amp;qid=1605252440&amp;sr=8-2&amp;linkCode=ll1&amp;tag=jogaod20-20&amp;linkId=9beeb2ef0510783e" TargetMode="External"/><Relationship Id="rId65" Type="http://schemas.openxmlformats.org/officeDocument/2006/relationships/hyperlink" Target="https://www.amazon.com.br/Pathfinder-Adventure-Path-Nothing-Edgewatch/dp/1640782680/ref=as_li_ss_tl?__mk_pt_BR=%C3%85M%C3%85%C5%BD%C3%95%C3%91&amp;crid=1MBAIJZ037B30&amp;dchild=1&amp;keywords=agents+of+edgewatch&amp;qid=1605252523&amp;sprefix=Agents+of+Ed,aps,258&amp;sr=8-4&amp;link" TargetMode="External"/><Relationship Id="rId4" Type="http://schemas.openxmlformats.org/officeDocument/2006/relationships/hyperlink" Target="https://www.americanas.com.br/" TargetMode="External"/><Relationship Id="rId9" Type="http://schemas.openxmlformats.org/officeDocument/2006/relationships/hyperlink" Target="https://www.amazon.com.br/Pathfinder-Lost-Omens-Character-Guide/dp/1640781935/ref=as_li_ss_tl?__mk_pt_BR=%C3%85M%C3%85%C5%BD%C3%95%C3%91&amp;keywords=Pathfinder+P2&amp;qid=1565710606&amp;s=gateway&amp;sr=8-3&amp;linkCode=ll1&amp;tag=jogaod20-20&amp;linkId=e69f381e1ef7dbbdd36de2a6c3f" TargetMode="External"/><Relationship Id="rId14" Type="http://schemas.openxmlformats.org/officeDocument/2006/relationships/hyperlink" Target="https://www.amazon.com.br/Pathfinder-Core-Rulebook-Special-P2/dp/1640781692/ref=as_li_ss_tl?__mk_pt_BR=%C3%85M%C3%85%C5%BD%C3%95%C3%91&amp;keywords=Pathfinder+P2&amp;qid=1565710606&amp;s=gateway&amp;sr=8-10&amp;linkCode=ll1&amp;tag=jogaod20-20&amp;linkId=6c278c86c24ae64b5781d9545cc8" TargetMode="External"/><Relationship Id="rId22" Type="http://schemas.openxmlformats.org/officeDocument/2006/relationships/hyperlink" Target="https://www.amazon.com.br/Pathfinder-Adventure-Path-Shadows-Extinction/dp/1640782168/ref=as_li_ss_tl?__mk_pt_BR=%C3%85M%C3%85%C5%BD%C3%95%C3%91&amp;keywords=Extinction+Curse&amp;qid=1570494552&amp;sr=8-4&amp;linkCode=ll1&amp;tag=jogaod20-20&amp;linkId=f69bf640146c75912b4e68519fe" TargetMode="External"/><Relationship Id="rId27" Type="http://schemas.openxmlformats.org/officeDocument/2006/relationships/hyperlink" Target="https://www.amazon.com.br/Pathfinder-Lost-Omens-Society-Guide/dp/1640782788/ref=as_li_ss_tl?__mk_pt_BR=%C3%85M%C3%85%C5%BD%C3%95%C3%91&amp;dchild=1&amp;keywords=Pathfinder+P2&amp;qid=1605251034&amp;sr=8-14&amp;linkCode=ll1&amp;tag=jogaod20-20&amp;linkId=d2d36a017a7afff41657a3c857c40" TargetMode="External"/><Relationship Id="rId30" Type="http://schemas.openxmlformats.org/officeDocument/2006/relationships/hyperlink" Target="https://www.amazon.com.br/Pathfinder-RPG-Bestiary-Special-P2/dp/164078313X/ref=as_li_ss_tl?__mk_pt_BR=%C3%85M%C3%85%C5%BD%C3%95%C3%91&amp;dchild=1&amp;keywords=Pathfinder+P2&amp;qid=1605251212&amp;sr=8-7&amp;linkCode=ll1&amp;tag=jogaod20-20&amp;linkId=dd2807dfd34ee387bd15f66fb524d81" TargetMode="External"/><Relationship Id="rId35" Type="http://schemas.openxmlformats.org/officeDocument/2006/relationships/hyperlink" Target="https://www.amazon.com.br/Pathfinder-GM-Screen-P2/dp/1640781668/ref=as_li_ss_tl?__mk_pt_BR=%C3%85M%C3%85%C5%BD%C3%95%C3%91&amp;dchild=1&amp;keywords=Pathfinder+P2&amp;qid=1605251212&amp;sr=8-18&amp;linkCode=ll1&amp;tag=jogaod20-20&amp;linkId=ad3be4b807b475af13ba90fc90b6e886&amp;language" TargetMode="External"/><Relationship Id="rId43" Type="http://schemas.openxmlformats.org/officeDocument/2006/relationships/hyperlink" Target="https://www.amazon.com.br/Pathfinder-Gamemastery-Guide-Pocket-P2/dp/1640783210/ref=as_li_ss_tl?__mk_pt_BR=%C3%85M%C3%85%C5%BD%C3%95%C3%91&amp;dchild=1&amp;keywords=Pathfinder+P2&amp;qid=1605251212&amp;sr=8-29&amp;linkCode=ll1&amp;tag=jogaod20-20&amp;linkId=02ab0f0eeb960a6b886998c85c" TargetMode="External"/><Relationship Id="rId48" Type="http://schemas.openxmlformats.org/officeDocument/2006/relationships/hyperlink" Target="https://www.amazon.com.br/Pathfinder-Condition-Card-Deck-P2/dp/1640781781/ref=as_li_ss_tl?__mk_pt_BR=%C3%85M%C3%85%C5%BD%C3%95%C3%91&amp;dchild=1&amp;keywords=Pathfinder+P2&amp;qid=1605251212&amp;sr=8-45&amp;linkCode=ll1&amp;tag=jogaod20-20&amp;linkId=8330b3c66b681d3285015c48546996c" TargetMode="External"/><Relationship Id="rId56" Type="http://schemas.openxmlformats.org/officeDocument/2006/relationships/hyperlink" Target="https://www.amazon.com.br/Pathfinder-Bestiary-Pawn-Collection-P2/dp/1640782621/ref=as_li_ss_tl?__mk_pt_BR=%C3%85M%C3%85%C5%BD%C3%95%C3%91&amp;dchild=1&amp;keywords=Pathfinder+P2&amp;qid=1605251212&amp;sr=8-83&amp;linkCode=ll1&amp;tag=jogaod20-20&amp;linkId=26d9f72066858030f9c3e11a69" TargetMode="External"/><Relationship Id="rId64" Type="http://schemas.openxmlformats.org/officeDocument/2006/relationships/hyperlink" Target="https://www.amazon.com.br/Pathfinder-Adventure-Path-Agents-Edgewatch/dp/164078263X/ref=as_li_ss_tl?__mk_pt_BR=%C3%85M%C3%85%C5%BD%C3%95%C3%91&amp;crid=1MBAIJZ037B30&amp;dchild=1&amp;keywords=agents+of+edgewatch&amp;qid=1605252523&amp;sprefix=Agents+of+Ed,aps,258&amp;sr=8-5&amp;linkC" TargetMode="External"/><Relationship Id="rId8" Type="http://schemas.openxmlformats.org/officeDocument/2006/relationships/hyperlink" Target="https://www.amazon.com.br/Pathfinder-Bestiary-P2-Paizo-Staff/dp/1640781706/ref=as_li_ss_tl?__mk_pt_BR=%C3%85M%C3%85%C5%BD%C3%95%C3%91&amp;keywords=Pathfinder+P2&amp;qid=1565710606&amp;s=gateway&amp;sr=8-2&amp;linkCode=ll1&amp;tag=jogaod20-20&amp;linkId=9018f8b3237a29ad4878ae772ae1e8" TargetMode="External"/><Relationship Id="rId51" Type="http://schemas.openxmlformats.org/officeDocument/2006/relationships/hyperlink" Target="https://www.amazon.com.br/Pathfinder-Spell-Cards-Arcane-P2/dp/1640782443/ref=as_li_ss_tl?__mk_pt_BR=%C3%85M%C3%85%C5%BD%C3%95%C3%91&amp;dchild=1&amp;keywords=Pathfinder+P2&amp;qid=1605251212&amp;sr=8-59&amp;linkCode=ll1&amp;tag=jogaod20-20&amp;linkId=ec2c3126c545d1b9e84e7d2b3a755fa9" TargetMode="External"/><Relationship Id="rId3" Type="http://schemas.openxmlformats.org/officeDocument/2006/relationships/hyperlink" Target="https://www.ludoteca.com.br/" TargetMode="External"/><Relationship Id="rId12" Type="http://schemas.openxmlformats.org/officeDocument/2006/relationships/hyperlink" Target="https://www.amazon.com.br/Pathfinder-Bestiary-Special-Paizo-Staff/dp/1640781714/ref=as_li_ss_tl?__mk_pt_BR=%C3%85M%C3%85%C5%BD%C3%95%C3%91&amp;keywords=Pathfinder+P2&amp;qid=1565710606&amp;s=gateway&amp;sr=8-8&amp;linkCode=ll1&amp;tag=jogaod20-20&amp;linkId=4a61a59162fcb50715685a5dd" TargetMode="External"/><Relationship Id="rId17" Type="http://schemas.openxmlformats.org/officeDocument/2006/relationships/hyperlink" Target="https://www.amazon.com.br/Pathfinder-Adventure-Path-Broken-Promises/dp/1640781951/ref=as_li_ss_tl?__mk_pt_BR=%C3%85M%C3%85%C5%BD%C3%95%C3%91&amp;keywords=Pathfinder+P2&amp;qid=1565710606&amp;s=gateway&amp;sr=8-15&amp;linkCode=ll1&amp;tag=jogaod20-20&amp;linkId=3f48868fcf912f1a89e193" TargetMode="External"/><Relationship Id="rId25" Type="http://schemas.openxmlformats.org/officeDocument/2006/relationships/hyperlink" Target="https://www.amazon.com.br/Pathfinder-Lost-Omens-Ancestry-Guide/dp/1640783083/ref=as_li_ss_tl?__mk_pt_BR=%C3%85M%C3%85%C5%BD%C3%95%C3%91&amp;dchild=1&amp;keywords=Pathfinder+P2&amp;qid=1605251034&amp;sr=8-1&amp;linkCode=ll1&amp;tag=jogaod20-20&amp;linkId=0481bed911ce8f8324246762b230d" TargetMode="External"/><Relationship Id="rId33" Type="http://schemas.openxmlformats.org/officeDocument/2006/relationships/hyperlink" Target="https://www.amazon.com.br/Pathfinder-Bestiary-2-Pocket-P2/dp/1640783229/ref=as_li_ss_tl?_encoding=UTF8&amp;qid=1605251212&amp;sr=8-12&amp;linkCode=ll1&amp;tag=jogaod20-20&amp;linkId=e322c45a290ce1110f8df8bd3e8a5de9&amp;language=pt_BR" TargetMode="External"/><Relationship Id="rId38" Type="http://schemas.openxmlformats.org/officeDocument/2006/relationships/hyperlink" Target="https://www.amazon.com.br/Pathfinder-Adventure-Slithering-Ron-Lundeen/dp/1640782729/ref=as_li_ss_tl?__mk_pt_BR=%C3%85M%C3%85%C5%BD%C3%95%C3%91&amp;dchild=1&amp;keywords=Pathfinder+P2&amp;qid=1605251212&amp;sr=8-22&amp;linkCode=ll1&amp;tag=jogaod20-20&amp;linkId=760c41bf9deacf60819d9" TargetMode="External"/><Relationship Id="rId46" Type="http://schemas.openxmlformats.org/officeDocument/2006/relationships/hyperlink" Target="https://www.amazon.com.br/Pathfinder-Combat-Pad-P2/dp/1640781773/ref=as_li_ss_tl?__mk_pt_BR=%C3%85M%C3%85%C5%BD%C3%95%C3%91&amp;dchild=1&amp;keywords=Pathfinder+P2&amp;qid=1605251212&amp;sr=8-36&amp;linkCode=ll1&amp;tag=jogaod20-20&amp;linkId=e76777e8f5909346c26899f9cb21ca3a&amp;languag" TargetMode="External"/><Relationship Id="rId59" Type="http://schemas.openxmlformats.org/officeDocument/2006/relationships/hyperlink" Target="https://www.amazon.com.br/Pathfinder-Extinction-Curse-Pawn-Collection/dp/1640782672/ref=as_li_ss_tl?__mk_pt_BR=%C3%85M%C3%85%C5%BD%C3%95%C3%91&amp;dchild=1&amp;keywords=Extinction+Curse&amp;qid=1605252269&amp;sr=8-5&amp;linkCode=ll1&amp;tag=jogaod20-20&amp;linkId=13315dc022c6cd7eeb5" TargetMode="External"/><Relationship Id="rId67" Type="http://schemas.openxmlformats.org/officeDocument/2006/relationships/hyperlink" Target="https://www.amazon.com.br/Pathfinder-Adventure-Path-Agents-Edgewatch/dp/1640782877/ref=as_li_ss_tl?__mk_pt_BR=%C3%85M%C3%85%C5%BD%C3%95%C3%91&amp;crid=1MBAIJZ037B30&amp;dchild=1&amp;keywords=agents+of+edgewatch&amp;qid=1605252523&amp;sprefix=Agents+of+Ed,aps,258&amp;sr=8-3&amp;linkC" TargetMode="External"/><Relationship Id="rId20" Type="http://schemas.openxmlformats.org/officeDocument/2006/relationships/hyperlink" Target="https://www.amazon.com.br/Pathfinder-Lost-Omens-Gods-Magic/dp/1640782028/ref=as_li_ss_tl?__mk_pt_BR=%C3%85M%C3%85%C5%BD%C3%95%C3%91&amp;keywords=Pathfinder+P2&amp;qid=1565712101&amp;s=gateway&amp;sr=8-18&amp;linkCode=ll1&amp;tag=jogaod20-20&amp;linkId=295572f640728300d763daa6228c705" TargetMode="External"/><Relationship Id="rId41" Type="http://schemas.openxmlformats.org/officeDocument/2006/relationships/hyperlink" Target="https://www.amazon.com.br/Pathfinder-Advanced-Players-Guide-Pocket/dp/1640783237/ref=as_li_ss_tl?__mk_pt_BR=%C3%85M%C3%85%C5%BD%C3%95%C3%91&amp;dchild=1&amp;keywords=Pathfinder+P2&amp;qid=1605251212&amp;sr=8-28&amp;linkCode=ll1&amp;tag=jogaod20-20&amp;linkId=770df80441c7dab2d4ac33c5" TargetMode="External"/><Relationship Id="rId54" Type="http://schemas.openxmlformats.org/officeDocument/2006/relationships/hyperlink" Target="https://www.amazon.com.br/Pathfinder-Flip-Mat-Slithering-Jason-Engle/dp/1640782737/ref=as_li_ss_tl?__mk_pt_BR=%C3%85M%C3%85%C5%BD%C3%95%C3%91&amp;dchild=1&amp;keywords=Pathfinder+P2&amp;qid=1605251212&amp;sr=8-81&amp;linkCode=ll1&amp;tag=jogaod20-20&amp;linkId=30ef13dded5a800d6d857b" TargetMode="External"/><Relationship Id="rId62" Type="http://schemas.openxmlformats.org/officeDocument/2006/relationships/hyperlink" Target="https://www.amazon.com.br/Pathfinder-Adventure-Path-Gauntlight-Abomination/dp/1640783016/ref=as_li_ss_tl?__mk_pt_BR=%C3%85M%C3%85%C5%BD%C3%95%C3%91&amp;dchild=1&amp;keywords=Abomination+Vaults&amp;qid=1605252440&amp;sr=8-4&amp;linkCode=ll1&amp;tag=jogaod20-20&amp;linkId=0828ce0c3fe3" TargetMode="External"/></Relationships>
</file>

<file path=xl/worksheets/_rels/sheet18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livrariavanguarda.com.br/produto/cronicas-de-dragonlance-vol-1-dragoes-do-crepusculo-do-outono-141523" TargetMode="External"/><Relationship Id="rId117" Type="http://schemas.openxmlformats.org/officeDocument/2006/relationships/hyperlink" Target="https://jamboeditora.com.br/produto/a-lenda-de-drizzt-vol-5-rios-de-prata/" TargetMode="External"/><Relationship Id="rId21" Type="http://schemas.openxmlformats.org/officeDocument/2006/relationships/hyperlink" Target="https://lojanerdz.com.br/produto/a-bandeira-do-elefante-e-da-arara-o-encontro-fortuito/" TargetMode="External"/><Relationship Id="rId42" Type="http://schemas.openxmlformats.org/officeDocument/2006/relationships/hyperlink" Target="https://livrariavanguarda.f1b2c.com.br/produto/lenda-de-drizzt-a-vol-4-o-fragmento-de-cristal-145964" TargetMode="External"/><Relationship Id="rId47" Type="http://schemas.openxmlformats.org/officeDocument/2006/relationships/hyperlink" Target="https://lojanerdz.com.br/produto/a-mais-longa-das-noites-2a-edicao/" TargetMode="External"/><Relationship Id="rId63" Type="http://schemas.openxmlformats.org/officeDocument/2006/relationships/hyperlink" Target="http://amzn.to/2pvJyKF" TargetMode="External"/><Relationship Id="rId68" Type="http://schemas.openxmlformats.org/officeDocument/2006/relationships/hyperlink" Target="https://www.amazon.com.br/Deusa-no-Labirinto-Karen-Soarele/dp/8583651132/ref=as_li_ss_tl?__mk_pt_BR=%C3%85M%C3%85%C5%BD%C3%95%C3%91&amp;keywords=A+Deusa+no+Labirinto&amp;qid=1574841655&amp;sr=8-1&amp;linkCode=ll1&amp;tag=jogaod20-20&amp;linkId=ee704e3f90fb9e563f3f7be2058a57d0&amp;la" TargetMode="External"/><Relationship Id="rId84" Type="http://schemas.openxmlformats.org/officeDocument/2006/relationships/hyperlink" Target="https://www.amazon.com.br/Amber-Blood-Margaret-Weis/dp/0786950668/ref=as_li_ss_tl?__mk_pt_BR=%C3%85M%C3%85%C5%BD%C3%95%C3%91&amp;keywords=Dragonlance&amp;qid=1574839876&amp;sr=8-39&amp;linkCode=ll1&amp;tag=jogaod20-20&amp;linkId=e973f1d2c7ff3a7b68f49401bb46fae0&amp;language=pt_BR" TargetMode="External"/><Relationship Id="rId89" Type="http://schemas.openxmlformats.org/officeDocument/2006/relationships/hyperlink" Target="https://www.amazon.com.br/Lenda-Drizzt-Ex%C3%ADlio-2/dp/8583650799/ref=as_li_ss_tl?__mk_pt_BR=%C3%85M%C3%85%C5%BD%C3%95%C3%91&amp;keywords=Drizzt&amp;qid=1574840248&amp;sr=8-4&amp;linkCode=ll1&amp;tag=jogaod20-20&amp;linkId=44e48d6bdae381a27f235c6d7b8e0ae9&amp;language=pt_BR" TargetMode="External"/><Relationship Id="rId112" Type="http://schemas.openxmlformats.org/officeDocument/2006/relationships/hyperlink" Target="https://jamboeditora.com.br/produto/a-lenda-de-drizzt-vol-7-legado-2/" TargetMode="External"/><Relationship Id="rId16" Type="http://schemas.openxmlformats.org/officeDocument/2006/relationships/hyperlink" Target="https://lojanerdz.com.br/produto/a-deusa-no-labirinto/" TargetMode="External"/><Relationship Id="rId107" Type="http://schemas.openxmlformats.org/officeDocument/2006/relationships/hyperlink" Target="https://jamboeditora.com.br/produto/cronicas-da-tormenta/" TargetMode="External"/><Relationship Id="rId11" Type="http://schemas.openxmlformats.org/officeDocument/2006/relationships/hyperlink" Target="https://www.ciadoslivros.com.br/produto/terceiro-deus-o-vol-3-trilogia-tormenta-14884" TargetMode="External"/><Relationship Id="rId32" Type="http://schemas.openxmlformats.org/officeDocument/2006/relationships/hyperlink" Target="https://www.livrariavanguarda.com.br/produto/lenda-de-drizzt-a-vol-1-patria-27608" TargetMode="External"/><Relationship Id="rId37" Type="http://schemas.openxmlformats.org/officeDocument/2006/relationships/hyperlink" Target="http://rpgmaisbarato.com/p/mais-longa-das-noites-2a-edicao-portugues/" TargetMode="External"/><Relationship Id="rId53" Type="http://schemas.openxmlformats.org/officeDocument/2006/relationships/hyperlink" Target="https://www.martinsfontespaulista.com.br/legiao-das-almas-perdidas--a-780721/p" TargetMode="External"/><Relationship Id="rId58" Type="http://schemas.openxmlformats.org/officeDocument/2006/relationships/hyperlink" Target="https://www.martinsfontespaulista.com.br/tempo-dos-gemeos---lendas-de-dragonlance---vol--1-712155/p" TargetMode="External"/><Relationship Id="rId74" Type="http://schemas.openxmlformats.org/officeDocument/2006/relationships/hyperlink" Target="https://www.amazon.com.br/Cr%C3%B4nicas-Dragonlance-Drag%C3%B5es-Crep%C3%BAsculo-Outono/dp/8583651086/ref=as_li_ss_tl?__mk_pt_BR=%C3%85M%C3%85%C5%BD%C3%95%C3%91&amp;keywords=Dragonlance&amp;qid=1574839372&amp;sr=8-1&amp;linkCode=ll1&amp;tag=jogaod20-20&amp;linkId=520bbcf13cac2dd" TargetMode="External"/><Relationship Id="rId79" Type="http://schemas.openxmlformats.org/officeDocument/2006/relationships/hyperlink" Target="https://www.amazon.com.br/Dragons-Spring-Dawning-Dragonlance-Chronicles/dp/0786915897/ref=as_li_ss_tl?__mk_pt_BR=%C3%85M%C3%85%C5%BD%C3%95%C3%91&amp;keywords=Dragonlance&amp;qid=1574839372&amp;sr=8-8&amp;linkCode=ll1&amp;tag=jogaod20-20&amp;linkId=3a654ea18a3b98be9e8389348a7ad02" TargetMode="External"/><Relationship Id="rId102" Type="http://schemas.openxmlformats.org/officeDocument/2006/relationships/hyperlink" Target="https://jamboeditora.com.br/produto/trilogia-da-tormenta-vol-3-o-terceiro-deus-3-edicao/" TargetMode="External"/><Relationship Id="rId5" Type="http://schemas.openxmlformats.org/officeDocument/2006/relationships/hyperlink" Target="https://www.amazon.com.br/" TargetMode="External"/><Relationship Id="rId61" Type="http://schemas.openxmlformats.org/officeDocument/2006/relationships/hyperlink" Target="https://www.saraiva.com.br/a-trilogia-do-fogo-das-bruxas-3-a-legiao-das-almas-perdidas-167728/p" TargetMode="External"/><Relationship Id="rId82" Type="http://schemas.openxmlformats.org/officeDocument/2006/relationships/hyperlink" Target="https://amzn.to/33tRka5" TargetMode="External"/><Relationship Id="rId90" Type="http://schemas.openxmlformats.org/officeDocument/2006/relationships/hyperlink" Target="https://www.amazon.com.br/Um-chamado-inferno-Lendas-Bald%C3%BAria-ebook/dp/B078YDC3QQ/ref=as_li_ss_tl?__mk_pt_BR=%C3%85M%C3%85%C5%BD%C3%95%C3%91&amp;keywords=Lendas+de+Bald%C3%BAria&amp;qid=1574840445&amp;sr=8-1&amp;linkCode=ll1&amp;tag=jogaod20-20&amp;linkId=f20d4afec6e2cef1ffd" TargetMode="External"/><Relationship Id="rId95" Type="http://schemas.openxmlformats.org/officeDocument/2006/relationships/hyperlink" Target="https://www.amazon.com.br/dp/6555121637/ref=as_li_ss_tl?coliid=I363C2AZ6XDUJW&amp;colid=2F7EZYVY9QJ3S&amp;psc=1&amp;linkCode=ll1&amp;tag=jogaod20-20&amp;linkId=dd84484fd6d61fb4a76d9bfe29aca006&amp;language=pt_BR" TargetMode="External"/><Relationship Id="rId19" Type="http://schemas.openxmlformats.org/officeDocument/2006/relationships/hyperlink" Target="https://lojanerdz.com.br/produto/trilogia-da-tormenta-vol-01-o-inimigo-do-mundo/" TargetMode="External"/><Relationship Id="rId14" Type="http://schemas.openxmlformats.org/officeDocument/2006/relationships/hyperlink" Target="https://lojanerdz.com.br/produto/trilogia-da-tormenta-vol-03-o-terceiro-deus/" TargetMode="External"/><Relationship Id="rId22" Type="http://schemas.openxmlformats.org/officeDocument/2006/relationships/hyperlink" Target="https://lojanerdz.com.br/produto/a-bandeira-do-elefante-e-da-arara/" TargetMode="External"/><Relationship Id="rId27" Type="http://schemas.openxmlformats.org/officeDocument/2006/relationships/hyperlink" Target="https://lojanerdz.com.br/produto/a-lenda-de-drizzt-vol-2-exilio/" TargetMode="External"/><Relationship Id="rId30" Type="http://schemas.openxmlformats.org/officeDocument/2006/relationships/hyperlink" Target="https://lojanerdz.com.br/produto/a-lenda-de-drizzt-vol-7-legado-pre-venda/" TargetMode="External"/><Relationship Id="rId35" Type="http://schemas.openxmlformats.org/officeDocument/2006/relationships/hyperlink" Target="https://www.livrariavanguarda.com.br/produto/lendas-de-balduria-vol-1-os-portoes-do-inferno-49962" TargetMode="External"/><Relationship Id="rId43" Type="http://schemas.openxmlformats.org/officeDocument/2006/relationships/hyperlink" Target="https://livrariavanguarda.f1b2c.com.br/produto/holy-avenger-paladina-145970" TargetMode="External"/><Relationship Id="rId48" Type="http://schemas.openxmlformats.org/officeDocument/2006/relationships/hyperlink" Target="https://www.ludoteca.com.br/A-Trilogia-do-Fogo-das-Bruxas-A-Legiao-das-Almas-Perdidas" TargetMode="External"/><Relationship Id="rId56" Type="http://schemas.openxmlformats.org/officeDocument/2006/relationships/hyperlink" Target="https://www.martinsfontespaulista.com.br/patria---a-lenda-de-drizzt---vol-1-821504/p" TargetMode="External"/><Relationship Id="rId64" Type="http://schemas.openxmlformats.org/officeDocument/2006/relationships/hyperlink" Target="http://amzn.to/2GRHRj8" TargetMode="External"/><Relationship Id="rId69" Type="http://schemas.openxmlformats.org/officeDocument/2006/relationships/hyperlink" Target="https://www.amazon.com.br/BANDEIRA-DO-ELEFANTE-ARARA-ROMANCE/dp/8575326376/ref=as_li_ss_tl?__mk_pt_BR=%C3%85M%C3%85%C5%BD%C3%95%C3%91&amp;keywords=A+Bandeira+do+Elefante+e+da+Arara&amp;qid=1574844936&amp;sr=8-2&amp;linkCode=ll1&amp;tag=jogaod20-20&amp;linkId=d5b6d121f032d0463820" TargetMode="External"/><Relationship Id="rId77" Type="http://schemas.openxmlformats.org/officeDocument/2006/relationships/hyperlink" Target="https://www.amazon.com.br/Test-Twins-Dragonlance-Legends-III/dp/0786918063/ref=as_li_ss_tl?_encoding=UTF8&amp;qid=1574839372&amp;sr=8-6&amp;linkCode=ll1&amp;tag=jogaod20-20&amp;linkId=1d850ec749e38ff101afe32c69674b95&amp;language=pt_BR" TargetMode="External"/><Relationship Id="rId100" Type="http://schemas.openxmlformats.org/officeDocument/2006/relationships/hyperlink" Target="https://jamboeditora.com.br/produto/trilogia-da-tormenta-vol-1-o-inimigo-do-mundo-3a-edicao/" TargetMode="External"/><Relationship Id="rId105" Type="http://schemas.openxmlformats.org/officeDocument/2006/relationships/hyperlink" Target="https://jamboeditora.com.br/produto/trilogia-da-tormenta-vol-1-o-inimigo-do-mundo/" TargetMode="External"/><Relationship Id="rId113" Type="http://schemas.openxmlformats.org/officeDocument/2006/relationships/hyperlink" Target="https://jamboeditora.com.br/produto/a-lenda-de-drizzt-vol-4-o-fragmento-de-cristal-2/" TargetMode="External"/><Relationship Id="rId118" Type="http://schemas.openxmlformats.org/officeDocument/2006/relationships/hyperlink" Target="https://jamboeditora.com.br/produto/a-trilogia-do-fogo-das-bruxas-vol-3-a-legiao-das-almas-perdidas/" TargetMode="External"/><Relationship Id="rId8" Type="http://schemas.openxmlformats.org/officeDocument/2006/relationships/hyperlink" Target="https://www.americanas.com.br/produto/114018276?pfm_carac=rpg&amp;pfm_index=54&amp;pfm_page=search&amp;pfm_pos=grid&amp;pfm_type=search_page%20" TargetMode="External"/><Relationship Id="rId51" Type="http://schemas.openxmlformats.org/officeDocument/2006/relationships/hyperlink" Target="https://www.martinsfontespaulista.com.br/bandeira-do-elefante-e-da-arara--a-803678/p" TargetMode="External"/><Relationship Id="rId72" Type="http://schemas.openxmlformats.org/officeDocument/2006/relationships/hyperlink" Target="https://www.amazon.com.br/BANDEIRA-DO-ELEFANTE-ARARA-HQ/dp/8575326007/ref=as_li_ss_tl?__mk_pt_BR=%C3%85M%C3%85%C5%BD%C3%95%C3%91&amp;keywords=A+Bandeira+do+Elefante+e+da+Arara&amp;qid=1574844936&amp;sr=8-5&amp;linkCode=ll1&amp;tag=jogaod20-20&amp;linkId=66e20da9a27fd3f9ec7e15694" TargetMode="External"/><Relationship Id="rId80" Type="http://schemas.openxmlformats.org/officeDocument/2006/relationships/hyperlink" Target="https://www.amazon.com.br/Dragonlance-Chronicles-M-Weis/dp/0140115404/ref=as_li_ss_tl?__mk_pt_BR=%C3%85M%C3%85%C5%BD%C3%95%C3%91&amp;keywords=Dragonlance&amp;qid=1574839372&amp;sr=8-10&amp;linkCode=ll1&amp;tag=jogaod20-20&amp;linkId=e683cd7fb17745250d023dbdd34474d6&amp;language=pt_B" TargetMode="External"/><Relationship Id="rId85" Type="http://schemas.openxmlformats.org/officeDocument/2006/relationships/hyperlink" Target="https://www.amazon.com.br/Amber-Iron-Margaret-Weis/dp/0786940867/ref=as_li_ss_tl?__mk_pt_BR=%C3%85M%C3%85%C5%BD%C3%95%C3%91&amp;keywords=Dragonlance&amp;qid=1574839876&amp;sr=8-40&amp;linkCode=ll1&amp;tag=jogaod20-20&amp;linkId=81afda40dfbb8db97f65b582e03c0d25&amp;language=pt_BR" TargetMode="External"/><Relationship Id="rId93" Type="http://schemas.openxmlformats.org/officeDocument/2006/relationships/hyperlink" Target="https://www.amazon.com.br/Os-Port%C3%B5es-Inferno-Andr%C3%A9-Gordirro/dp/8568432271/ref=as_li_ss_tl?_encoding=UTF8&amp;qid=1574840445&amp;sr=8-2&amp;linkCode=ll1&amp;tag=jogaod20-20&amp;linkId=8c2f5169c9b67d832ef4a9054fa0ae06&amp;language=pt_BR" TargetMode="External"/><Relationship Id="rId98" Type="http://schemas.openxmlformats.org/officeDocument/2006/relationships/hyperlink" Target="https://www.amazon.com.br/Terceiro-Deus-Leonel-Caldela/dp/8583651299/ref=as_li_ss_tl?_encoding=UTF8&amp;qid=1520448717&amp;sr=8-31&amp;linkCode=ll1&amp;tag=jogaod20-20&amp;linkId=17b9fa687393469d0c11f312b04ba243&amp;language=pt_BR" TargetMode="External"/><Relationship Id="rId121" Type="http://schemas.openxmlformats.org/officeDocument/2006/relationships/comments" Target="../comments7.xml"/><Relationship Id="rId3" Type="http://schemas.openxmlformats.org/officeDocument/2006/relationships/hyperlink" Target="https://www.ludoteca.com.br/" TargetMode="External"/><Relationship Id="rId12" Type="http://schemas.openxmlformats.org/officeDocument/2006/relationships/hyperlink" Target="https://www.tabernadodragao.com.br/product/cronicas-da-tormenta-vol-1-romance-rpg/" TargetMode="External"/><Relationship Id="rId17" Type="http://schemas.openxmlformats.org/officeDocument/2006/relationships/hyperlink" Target="https://lojanerdz.com.br/produto/cronicas-da-tormenta/" TargetMode="External"/><Relationship Id="rId25" Type="http://schemas.openxmlformats.org/officeDocument/2006/relationships/hyperlink" Target="https://www.livrariavanguarda.com.br/produto/dragon-age-o-trono-usurpado-30701" TargetMode="External"/><Relationship Id="rId33" Type="http://schemas.openxmlformats.org/officeDocument/2006/relationships/hyperlink" Target="https://www.livrariavanguarda.com.br/produto/lenda-de-drizzt-a-vol-2-exilio-32030" TargetMode="External"/><Relationship Id="rId38" Type="http://schemas.openxmlformats.org/officeDocument/2006/relationships/hyperlink" Target="http://rpgmaisbarato.com/p/legiao-das-almas-perdidas-portugues/" TargetMode="External"/><Relationship Id="rId46" Type="http://schemas.openxmlformats.org/officeDocument/2006/relationships/hyperlink" Target="https://livrariavanguarda.f1b2c.com.br/produto/rpg-trilogia-do-fogo-das-bruxas-livro-3-99394" TargetMode="External"/><Relationship Id="rId59" Type="http://schemas.openxmlformats.org/officeDocument/2006/relationships/hyperlink" Target="https://www.martinsfontespaulista.com.br/sombra-do-exilado--a-780719/p" TargetMode="External"/><Relationship Id="rId67" Type="http://schemas.openxmlformats.org/officeDocument/2006/relationships/hyperlink" Target="https://www.amazon.com.br/Flecha-Fogo-Leonel-Caldela/dp/8583650934/ref=as_li_ss_tl?__mk_pt_BR=%C3%85M%C3%85%C5%BD%C3%95%C3%91&amp;keywords=Flecha+de+Fogo&amp;qid=1574840785&amp;sr=8-1&amp;linkCode=ll1&amp;tag=jogaod20-20&amp;linkId=0a40a16307d9d54b2d96a99ed008b87a&amp;language=pt_BR" TargetMode="External"/><Relationship Id="rId103" Type="http://schemas.openxmlformats.org/officeDocument/2006/relationships/hyperlink" Target="https://jamboeditora.com.br/produto/trilogia-da-tormenta-vol-3-o-terceiro-deus-3-edicao/" TargetMode="External"/><Relationship Id="rId108" Type="http://schemas.openxmlformats.org/officeDocument/2006/relationships/hyperlink" Target="https://jamboeditora.com.br/produto/a-flecha-de-fogo/" TargetMode="External"/><Relationship Id="rId116" Type="http://schemas.openxmlformats.org/officeDocument/2006/relationships/hyperlink" Target="https://jamboeditora.com.br/produto/a-lenda-de-drizzt-vol-1-patria/" TargetMode="External"/><Relationship Id="rId20" Type="http://schemas.openxmlformats.org/officeDocument/2006/relationships/hyperlink" Target="https://www.livrariavanguarda.com.br/produto/cronicas-da-tormenta-antologia-de-contos-vol-2-21834" TargetMode="External"/><Relationship Id="rId41" Type="http://schemas.openxmlformats.org/officeDocument/2006/relationships/hyperlink" Target="https://livrariavanguarda.f1b2c.com.br/produto/lenda-de-drizz-a-vol-5-rios-de-prata-149135" TargetMode="External"/><Relationship Id="rId54" Type="http://schemas.openxmlformats.org/officeDocument/2006/relationships/hyperlink" Target="https://www.martinsfontespaulista.com.br/rios-de-prata---dungeons---dragons-911280/p" TargetMode="External"/><Relationship Id="rId62" Type="http://schemas.openxmlformats.org/officeDocument/2006/relationships/hyperlink" Target="http://amzn.to/2DLhVCm" TargetMode="External"/><Relationship Id="rId70" Type="http://schemas.openxmlformats.org/officeDocument/2006/relationships/hyperlink" Target="https://www.amazon.com.br/DUPLO-FANTASIA-HEROICA-Christopher-Kastensmidt/dp/8575324810/ref=as_li_ss_tl?__mk_pt_BR=%C3%85M%C3%85%C5%BD%C3%95%C3%91&amp;keywords=A+Bandeira+do+Elefante+e+da+Arara&amp;qid=1574844936&amp;sr=8-7&amp;linkCode=ll1&amp;tag=jogaod20-20&amp;linkId=13957592" TargetMode="External"/><Relationship Id="rId75" Type="http://schemas.openxmlformats.org/officeDocument/2006/relationships/hyperlink" Target="https://www.amazon.com.br/Dragons-Autumn-Twilight-Margaret-Weis/dp/0786915749/ref=as_li_ss_tl?_encoding=UTF8&amp;qid=1574839372&amp;sr=8-2&amp;linkCode=ll1&amp;tag=jogaod20-20&amp;linkId=05c1a9871fee73b2ef55ac7f350fd53a&amp;language=pt_BR" TargetMode="External"/><Relationship Id="rId83" Type="http://schemas.openxmlformats.org/officeDocument/2006/relationships/hyperlink" Target="https://www.amazon.com.br/Amber-Ashes-Margaret-Weis/dp/0786937424/ref=as_li_ss_tl?__mk_pt_BR=%C3%85M%C3%85%C5%BD%C3%95%C3%91&amp;keywords=Dragonlance&amp;qid=1574839826&amp;sr=8-19&amp;linkCode=ll1&amp;tag=jogaod20-20&amp;linkId=ed4ac1dfe33abf32e1033cf2639f977b&amp;language=pt_BR" TargetMode="External"/><Relationship Id="rId88" Type="http://schemas.openxmlformats.org/officeDocument/2006/relationships/hyperlink" Target="https://www.amazon.com.br/Lenda-Drizzt-Ref%C3%BAgio/dp/858365087X/ref=as_li_ss_tl?__mk_pt_BR=%C3%85M%C3%85%C5%BD%C3%95%C3%91&amp;keywords=Drizzt&amp;qid=1574840248&amp;sr=8-3&amp;linkCode=ll1&amp;tag=jogaod20-20&amp;linkId=c4f575cf648bd27eaa326a23ce60f67b&amp;language=pt_BR" TargetMode="External"/><Relationship Id="rId91" Type="http://schemas.openxmlformats.org/officeDocument/2006/relationships/hyperlink" Target="https://www.amazon.com.br/Trai%C3%A7%C3%A3o-em-Zenibar-Pr%C3%B3logos-Bald%C3%BAria-ebook/dp/B07W5LHR9R/ref=as_li_ss_tl?__mk_pt_BR=%C3%85M%C3%85%C5%BD%C3%95%C3%91&amp;keywords=Lendas+de+Bald%C3%BAria&amp;qid=1574840445&amp;sr=8-4&amp;linkCode=ll1&amp;tag=jogaod20-20&amp;linkId=4d" TargetMode="External"/><Relationship Id="rId96" Type="http://schemas.openxmlformats.org/officeDocument/2006/relationships/hyperlink" Target="https://www.amazon.com.br/dp/8542624483/ref=as_li_ss_tl?coliid=I1595V6AAUSTXM&amp;colid=2F7EZYVY9QJ3S&amp;psc=1&amp;linkCode=ll1&amp;tag=jogaod20-20&amp;linkId=378c42c1545aef66847329e263d57865&amp;language=pt_BR" TargetMode="External"/><Relationship Id="rId111" Type="http://schemas.openxmlformats.org/officeDocument/2006/relationships/hyperlink" Target="https://jamboeditora.com.br/produto/cronicas-de-dragonlance-vol-1-dragoes-do-crepusculo-do-outono/" TargetMode="External"/><Relationship Id="rId1" Type="http://schemas.openxmlformats.org/officeDocument/2006/relationships/hyperlink" Target="http://retropunk.net/store/" TargetMode="External"/><Relationship Id="rId6" Type="http://schemas.openxmlformats.org/officeDocument/2006/relationships/hyperlink" Target="../../AppData/Roaming/Microsoft/AppData/Roaming/Microsoft/Excel/saraiva.com.br" TargetMode="External"/><Relationship Id="rId15" Type="http://schemas.openxmlformats.org/officeDocument/2006/relationships/hyperlink" Target="https://lojanerdz.com.br/produto/a-flecha-de-fogo/" TargetMode="External"/><Relationship Id="rId23" Type="http://schemas.openxmlformats.org/officeDocument/2006/relationships/hyperlink" Target="https://www.ciadoslivros.com.br/produto/bandeira-do-elefante-e-da-arara-a-o-encontro-fortuito-240824" TargetMode="External"/><Relationship Id="rId28" Type="http://schemas.openxmlformats.org/officeDocument/2006/relationships/hyperlink" Target="https://lojanerdz.com.br/produto/a-lenda-de-drizzt-vol-1-patria/" TargetMode="External"/><Relationship Id="rId36" Type="http://schemas.openxmlformats.org/officeDocument/2006/relationships/hyperlink" Target="https://www.livrariavanguarda.com.br/produto/lendas-de-balduria-vol-2-o-despertar-dos-dragoes-129605" TargetMode="External"/><Relationship Id="rId49" Type="http://schemas.openxmlformats.org/officeDocument/2006/relationships/hyperlink" Target="https://www.ludoteca.com.br/a-triologia-do-fogo-das-bruxas-a-mais-longa-das-noites" TargetMode="External"/><Relationship Id="rId57" Type="http://schemas.openxmlformats.org/officeDocument/2006/relationships/hyperlink" Target="https://www.martinsfontespaulista.com.br/dragoes-do-crepusculo-do-outono---vol--1-887018/p" TargetMode="External"/><Relationship Id="rId106" Type="http://schemas.openxmlformats.org/officeDocument/2006/relationships/hyperlink" Target="https://jamboeditora.com.br/produto/cronicas-da-tormenta-vol-2/" TargetMode="External"/><Relationship Id="rId114" Type="http://schemas.openxmlformats.org/officeDocument/2006/relationships/hyperlink" Target="https://jamboeditora.com.br/produto/a-lenda-de-drizzt-vol-3-refugio-2/" TargetMode="External"/><Relationship Id="rId119" Type="http://schemas.openxmlformats.org/officeDocument/2006/relationships/hyperlink" Target="https://jamboeditora.com.br/produto/a-trilogia-do-fogo-das-bruxas-vol-1-a-mais-longa-das-noites/" TargetMode="External"/><Relationship Id="rId10" Type="http://schemas.openxmlformats.org/officeDocument/2006/relationships/hyperlink" Target="https://www.ciadoslivros.com.br/produto/cronicas-da-tormenta-antologia-de-contos-7300" TargetMode="External"/><Relationship Id="rId31" Type="http://schemas.openxmlformats.org/officeDocument/2006/relationships/hyperlink" Target="https://www.livrariavanguarda.com.br/produto/lenda-de-drizzt-a-vol-3-refugio-133077" TargetMode="External"/><Relationship Id="rId44" Type="http://schemas.openxmlformats.org/officeDocument/2006/relationships/hyperlink" Target="https://livrariavanguarda.f1b2c.com.br/produto/cronicas-de-dragonlance-vol-2-dragoes-da-noite-do-inverno-145967" TargetMode="External"/><Relationship Id="rId52" Type="http://schemas.openxmlformats.org/officeDocument/2006/relationships/hyperlink" Target="https://www.martinsfontespaulista.com.br/bandeira-do-elefante-e-da-arara--a--832296/p" TargetMode="External"/><Relationship Id="rId60" Type="http://schemas.openxmlformats.org/officeDocument/2006/relationships/hyperlink" Target="https://www3.livrariacultura.com.br/cronicas-de-dragonlance-v2-dragoes-da-noite-do-inverno-2112252154/p" TargetMode="External"/><Relationship Id="rId65" Type="http://schemas.openxmlformats.org/officeDocument/2006/relationships/hyperlink" Target="http://amzn.to/2GSjFwI" TargetMode="External"/><Relationship Id="rId73" Type="http://schemas.openxmlformats.org/officeDocument/2006/relationships/hyperlink" Target="https://www.amazon.com.br/Dragon-Trono-Usurpado-Gaider-David/dp/8583650780/ref=as_li_ss_tl?__mk_pt_BR=%C3%85M%C3%85%C5%BD%C3%95%C3%91&amp;keywords=O+Trono+Usurpado&amp;qid=1574841689&amp;sr=8-1&amp;linkCode=ll1&amp;tag=jogaod20-20&amp;linkId=e69be4fc6e8e5aeaf36cde295fadff78&amp;lang" TargetMode="External"/><Relationship Id="rId78" Type="http://schemas.openxmlformats.org/officeDocument/2006/relationships/hyperlink" Target="https://www.amazon.com.br/Time-Twins-Dragonlance-Legends-I/dp/0786918047/ref=as_li_ss_tl?_encoding=UTF8&amp;qid=1574839372&amp;sr=8-7&amp;linkCode=ll1&amp;tag=jogaod20-20&amp;linkId=bfa6bf6080f5ca79df03bc4507132adc&amp;language=pt_BR" TargetMode="External"/><Relationship Id="rId81" Type="http://schemas.openxmlformats.org/officeDocument/2006/relationships/hyperlink" Target="https://www.amazon.com.br/War-Twins-Dragonlance-Legends-II/dp/0786918055/ref=as_li_ss_tl?_encoding=UTF8&amp;qid=1574839372&amp;sr=8-11&amp;linkCode=ll1&amp;tag=jogaod20-20&amp;linkId=2fdbd71d39bc660e5607861f1973c85b&amp;language=pt_BR" TargetMode="External"/><Relationship Id="rId86" Type="http://schemas.openxmlformats.org/officeDocument/2006/relationships/hyperlink" Target="https://www.amazon.com.br/P%C3%A1tria-Lenda-Drizzt-R-Salvatore/dp/8583650713/ref=as_li_ss_tl?__mk_pt_BR=%C3%85M%C3%85%C5%BD%C3%95%C3%91&amp;keywords=Drizzt&amp;qid=1574840248&amp;sr=8-1&amp;linkCode=ll1&amp;tag=jogaod20-20&amp;linkId=cf84d1585d36621cc5c896c819af7a33&amp;language=pt_" TargetMode="External"/><Relationship Id="rId94" Type="http://schemas.openxmlformats.org/officeDocument/2006/relationships/hyperlink" Target="https://www.amazon.com.br/Mais-Longa-das-Noites/dp/8589134466/ref=as_li_ss_tl?__mk_pt_BR=%C3%85M%C3%85%C5%BD%C3%95%C3%91&amp;keywords=Reinos+de+Ferro+RPG&amp;qid=1565623205&amp;s=gateway&amp;sr=8-3&amp;linkCode=ll1&amp;tag=jogaod20-20&amp;linkId=b5a3dc6533c05fe8d4d3095651a48fb1&amp;lang" TargetMode="External"/><Relationship Id="rId99" Type="http://schemas.openxmlformats.org/officeDocument/2006/relationships/hyperlink" Target="https://www.amazon.com.br/Dragons-Winter-Night-Margaret-Weis/dp/0786916095/ref=as_li_ss_tl?__mk_pt_BR=%C3%85M%C3%85%C5%BD%C3%95%C3%91&amp;dchild=1&amp;keywords=Dragons+of+Winter+Night&amp;qid=1605250993&amp;s=books&amp;sr=1-1&amp;linkCode=ll1&amp;tag=jogaod20-20&amp;linkId=10556e1e0a777" TargetMode="External"/><Relationship Id="rId101" Type="http://schemas.openxmlformats.org/officeDocument/2006/relationships/hyperlink" Target="https://jamboeditora.com.br/produto/a-joia-da-alma/" TargetMode="External"/><Relationship Id="rId4" Type="http://schemas.openxmlformats.org/officeDocument/2006/relationships/hyperlink" Target="https://www.americanas.com.br/" TargetMode="External"/><Relationship Id="rId9" Type="http://schemas.openxmlformats.org/officeDocument/2006/relationships/hyperlink" Target="https://www.tabernadodragao.com.br/product/cronicas-da-tormenta-vol-2-romance-rpg/" TargetMode="External"/><Relationship Id="rId13" Type="http://schemas.openxmlformats.org/officeDocument/2006/relationships/hyperlink" Target="https://lojanerdz.com.br/produto/cronicas-da-tormenta-vol-2/" TargetMode="External"/><Relationship Id="rId18" Type="http://schemas.openxmlformats.org/officeDocument/2006/relationships/hyperlink" Target="https://lojanerdz.com.br/produto/a-joia-da-alma/" TargetMode="External"/><Relationship Id="rId39" Type="http://schemas.openxmlformats.org/officeDocument/2006/relationships/hyperlink" Target="https://www.ciadoslivros.com.br/produto/reinos-de-ferro-mais-longa-das-noites-vol-1-colecao-trilogia-do-fogo-das-bruxas-a-7304" TargetMode="External"/><Relationship Id="rId109" Type="http://schemas.openxmlformats.org/officeDocument/2006/relationships/hyperlink" Target="https://jamboeditora.com.br/produto/a-deusa-no-labirinto/" TargetMode="External"/><Relationship Id="rId34" Type="http://schemas.openxmlformats.org/officeDocument/2006/relationships/hyperlink" Target="https://www.livrariavanguarda.com.br/produto/lenda-de-drizzt-a-vol-7-legado-141081" TargetMode="External"/><Relationship Id="rId50" Type="http://schemas.openxmlformats.org/officeDocument/2006/relationships/hyperlink" Target="https://www.martinsfontespaulista.com.br/o-terceiro-deus-911742/p" TargetMode="External"/><Relationship Id="rId55" Type="http://schemas.openxmlformats.org/officeDocument/2006/relationships/hyperlink" Target="https://www.martinsfontespaulista.com.br/mais-longa-das-noites--a-780742/p" TargetMode="External"/><Relationship Id="rId76" Type="http://schemas.openxmlformats.org/officeDocument/2006/relationships/hyperlink" Target="hhttps://www.amazon.com.br/Dragons-Summer-Flame-Margaret-Weis/dp/0786927089/ref=as_li_ss_tl?__mk_pt_BR=%C3%85M%C3%85%C5%BD%C3%95%C3%91&amp;keywords=Dragonlance&amp;qid=1574839372&amp;sr=8-4&amp;linkCode=ll1&amp;tag=jogaod20-20&amp;linkId=739bc87a7e0d699a8ef7e158474e41cd&amp;language" TargetMode="External"/><Relationship Id="rId97" Type="http://schemas.openxmlformats.org/officeDocument/2006/relationships/hyperlink" Target="https://www.amazon.com.br/dp/8542627598/ref=as_li_ss_tl?coliid=IGWRSONPA8IR2&amp;colid=2F7EZYVY9QJ3S&amp;psc=0&amp;linkCode=ll1&amp;tag=jogaod20-20&amp;linkId=46ed11dc298933cc0e7ebecd558291af&amp;language=pt_BR" TargetMode="External"/><Relationship Id="rId104" Type="http://schemas.openxmlformats.org/officeDocument/2006/relationships/hyperlink" Target="https://jamboeditora.com.br/produto/trilogia-da-tormenta-vol-2-o-cranio-e-o-corvo/" TargetMode="External"/><Relationship Id="rId120" Type="http://schemas.openxmlformats.org/officeDocument/2006/relationships/vmlDrawing" Target="../drawings/vmlDrawing7.vml"/><Relationship Id="rId7" Type="http://schemas.openxmlformats.org/officeDocument/2006/relationships/hyperlink" Target="https://www.americanas.com.br/produto/9797209/terceiro-deus-o-vol.3-trilogia-tormenta?pfm_carac=rpg&amp;pfm_index=99&amp;pfm_page=search&amp;pfm_pos=grid&amp;pfm_type=search_page%20" TargetMode="External"/><Relationship Id="rId71" Type="http://schemas.openxmlformats.org/officeDocument/2006/relationships/hyperlink" Target="https://www.amazon.com.br/DUPLO-FANTASIA-HEROICA-Christopher-Kastensmidt/dp/8575324543/ref=as_li_ss_tl?__mk_pt_BR=%C3%85M%C3%85%C5%BD%C3%95%C3%91&amp;keywords=A+Bandeira+do+Elefante+e+da+Arara&amp;qid=1574844936&amp;sr=8-8&amp;linkCode=ll1&amp;tag=jogaod20-20&amp;linkId=bbbb1ef9" TargetMode="External"/><Relationship Id="rId92" Type="http://schemas.openxmlformats.org/officeDocument/2006/relationships/hyperlink" Target="https://www.amazon.com.br/Despertar-dos-Drag%C3%B5es-Andr%C3%A9-Gordirro/dp/8595170436/ref=as_li_ss_tl?_encoding=UTF8&amp;qid=1574840445&amp;sr=8-3&amp;linkCode=ll1&amp;tag=jogaod20-20&amp;linkId=4691d5337c78349321b17c94ef7c9442&amp;language=pt_BR" TargetMode="External"/><Relationship Id="rId2" Type="http://schemas.openxmlformats.org/officeDocument/2006/relationships/hyperlink" Target="https://www.bodogami.com.br/" TargetMode="External"/><Relationship Id="rId29" Type="http://schemas.openxmlformats.org/officeDocument/2006/relationships/hyperlink" Target="https://lojanerdz.com.br/produto/a-lenda-de-drizzt-vol-3-refugio/" TargetMode="External"/><Relationship Id="rId24" Type="http://schemas.openxmlformats.org/officeDocument/2006/relationships/hyperlink" Target="https://lojanerdz.com.br/produto/dragon-age-o-trono-usurpado/" TargetMode="External"/><Relationship Id="rId40" Type="http://schemas.openxmlformats.org/officeDocument/2006/relationships/hyperlink" Target="https://www.tabernadodragao.com.br/product/khalifor-vol-1-hq-de-tormenta-rpg-em-portugues-promocao/" TargetMode="External"/><Relationship Id="rId45" Type="http://schemas.openxmlformats.org/officeDocument/2006/relationships/hyperlink" Target="https://livrariavanguarda.f1b2c.com.br/produto/deusa-no-labirinto-a-142361" TargetMode="External"/><Relationship Id="rId66" Type="http://schemas.openxmlformats.org/officeDocument/2006/relationships/hyperlink" Target="https://www.amazon.com.br/J%C3%B3ia-Alma-Karen-Soarele/dp/858365073X/ref=as_li_ss_tl?__mk_pt_BR=%C3%85M%C3%85%C5%BD%C3%95%C3%91&amp;keywords=Tormenta+RPG&amp;qid=1555702743&amp;s=gateway&amp;sr=8-32&amp;linkCode=ll1&amp;tag=jogaod20-20&amp;linkId=838d2d61b231e534e930a5cf14238626&amp;lan" TargetMode="External"/><Relationship Id="rId87" Type="http://schemas.openxmlformats.org/officeDocument/2006/relationships/hyperlink" Target="https://www.amazon.com.br/Lenda-Drizzt-Vol-07-Legado/dp/858365106X/ref=as_li_ss_tl?__mk_pt_BR=%C3%85M%C3%85%C5%BD%C3%95%C3%91&amp;keywords=Drizzt&amp;qid=1574840248&amp;sr=8-2&amp;linkCode=ll1&amp;tag=jogaod20-20&amp;linkId=db5a8d80e0122d0cc36633f8fde659ae&amp;language=pt_BR" TargetMode="External"/><Relationship Id="rId110" Type="http://schemas.openxmlformats.org/officeDocument/2006/relationships/hyperlink" Target="https://jamboeditora.com.br/produto/cronicas-de-dragonlance-vol-2-dragoes-da-noite-do-inverno-2/" TargetMode="External"/><Relationship Id="rId115" Type="http://schemas.openxmlformats.org/officeDocument/2006/relationships/hyperlink" Target="https://jamboeditora.com.br/produto/a-lenda-de-drizzt-vol-2-exilio-2/" TargetMode="External"/></Relationships>
</file>

<file path=xl/worksheets/_rels/sheet19.xml.rels><?xml version="1.0" encoding="UTF-8" standalone="yes"?>
<Relationships xmlns="http://schemas.openxmlformats.org/package/2006/relationships"><Relationship Id="rId13" Type="http://schemas.openxmlformats.org/officeDocument/2006/relationships/hyperlink" Target="http://amzn.to/2DOszZm" TargetMode="External"/><Relationship Id="rId18" Type="http://schemas.openxmlformats.org/officeDocument/2006/relationships/hyperlink" Target="https://www.amazon.com.br/Starfinder-RPG-Alien-Archive-3/dp/1640781498/ref=as_li_ss_tl?_encoding=UTF8&amp;pd_rd_i=1640781498&amp;pd_rd_r=4c062070-633f-11e9-b12e-253105b62179&amp;pd_rd_w=u7x3v&amp;pd_rd_wg=LPJlC&amp;pf_rd_p=58ea4395-23ea-457e-ac58-e6e656a6dc32&amp;pf_rd_r=2VGHBTY" TargetMode="External"/><Relationship Id="rId26" Type="http://schemas.openxmlformats.org/officeDocument/2006/relationships/hyperlink" Target="https://www.amazon.com.br/Starfinder-RPG-Alien-Archive-4/dp/1640782818/ref=as_li_ss_tl?__mk_pt_BR=%C3%85M%C3%85%C5%BD%C3%95%C3%91&amp;dchild=1&amp;keywords=Starfinder&amp;qid=1605254550&amp;sr=8-8&amp;linkCode=ll1&amp;tag=jogaod20-20&amp;linkId=35b2a3dc9c40b9e64b5cc8a794619894&amp;langu" TargetMode="External"/><Relationship Id="rId39" Type="http://schemas.openxmlformats.org/officeDocument/2006/relationships/hyperlink" Target="https://www.amazon.com.br/Starfinder-Adventure-Path-Professional-Courtesy/dp/1640782982/ref=as_li_ss_tl?__mk_pt_BR=%C3%85M%C3%85%C5%BD%C3%95%C3%91&amp;dchild=1&amp;keywords=Starfinder&amp;qid=1605254550&amp;sr=8-32&amp;linkCode=ll1&amp;tag=jogaod20-20&amp;linkId=4fccb6f4cc69ca64c141" TargetMode="External"/><Relationship Id="rId21" Type="http://schemas.openxmlformats.org/officeDocument/2006/relationships/hyperlink" Target="https://www.amazon.com.br/Starfinder-Adventure-Path-Forever-Reliquary/dp/1640781803/ref=as_li_ss_tl?__mk_pt_BR=%C3%85M%C3%85%C5%BD%C3%95%C3%91&amp;keywords=Starfinder+RPG&amp;qid=1570493674&amp;s=books&amp;sr=1-4&amp;linkCode=ll1&amp;tag=jogaod20-20&amp;linkId=4ec91aa2e3547d680c4481" TargetMode="External"/><Relationship Id="rId34" Type="http://schemas.openxmlformats.org/officeDocument/2006/relationships/hyperlink" Target="https://www.amazon.com.br/Starfinder-Rules-Reference-Cards-Deck/dp/1640781382/ref=as_li_ss_tl?__mk_pt_BR=%C3%85M%C3%85%C5%BD%C3%95%C3%91&amp;dchild=1&amp;keywords=Starfinder&amp;qid=1605254550&amp;sr=8-23&amp;linkCode=ll1&amp;tag=jogaod20-20&amp;linkId=6c994752861fe26bac3029a6466b74" TargetMode="External"/><Relationship Id="rId42" Type="http://schemas.openxmlformats.org/officeDocument/2006/relationships/hyperlink" Target="https://www.amazon.com.br/Starfinder-Adventure-Path-Temple-Twelve/dp/160125976X/ref=as_li_ss_tl?__mk_pt_BR=%C3%85M%C3%85%C5%BD%C3%95%C3%91&amp;dchild=1&amp;keywords=Starfinder&amp;qid=1605254765&amp;sr=8-37&amp;linkCode=ll1&amp;tag=jogaod20-20&amp;linkId=2605877abc7a817f06ec2531ca9d" TargetMode="External"/><Relationship Id="rId47" Type="http://schemas.openxmlformats.org/officeDocument/2006/relationships/hyperlink" Target="https://www.amazon.com.br/Starfinder-Adventure-Path-Starters-Flame/dp/1640781102/ref=as_li_ss_tl?__mk_pt_BR=%C3%85M%C3%85%C5%BD%C3%95%C3%91&amp;dchild=1&amp;keywords=Starfinder&amp;qid=1605254765&amp;sr=8-43&amp;linkCode=ll1&amp;tag=jogaod20-20&amp;linkId=ddfc2595ee0ad763070e9bbdf8d" TargetMode="External"/><Relationship Id="rId50" Type="http://schemas.openxmlformats.org/officeDocument/2006/relationships/hyperlink" Target="https://www.amazon.com.br/Starfinder-Combat-Pad-Paizo-Staff/dp/1601259859/ref=as_li_ss_tl?__mk_pt_BR=%C3%85M%C3%85%C5%BD%C3%95%C3%91&amp;dchild=1&amp;keywords=Starfinder&amp;qid=1605254765&amp;sr=8-48&amp;linkCode=ll1&amp;tag=jogaod20-20&amp;linkId=7f611275e51f3bbf42e99b38b6049e8f&amp;l" TargetMode="External"/><Relationship Id="rId55" Type="http://schemas.openxmlformats.org/officeDocument/2006/relationships/hyperlink" Target="https://www.amazon.com.br/Starfinder-Adventure-Path-Threefold-Conspiracy/dp/1640782508/ref=as_li_ss_tl?__mk_pt_BR=%C3%85M%C3%85%C5%BD%C3%95%C3%91&amp;dchild=1&amp;keywords=Starfinder&amp;qid=1605254997&amp;sr=8-60&amp;linkCode=ll1&amp;tag=jogaod20-20&amp;linkId=ecc0b031d2f5eb9259030" TargetMode="External"/><Relationship Id="rId63" Type="http://schemas.openxmlformats.org/officeDocument/2006/relationships/hyperlink" Target="https://www.amazon.com.br/Starfinder-Adventure-Path-Blind-Flame/dp/1640781307/ref=as_li_ss_tl?__mk_pt_BR=%C3%85M%C3%85%C5%BD%C3%95%C3%91&amp;dchild=1&amp;keywords=Dawn+of+Flame&amp;qid=1605255607&amp;sr=8-17&amp;linkCode=ll1&amp;tag=jogaod20-20&amp;linkId=14eb391ece34d82a4ccb7cce380" TargetMode="External"/><Relationship Id="rId68" Type="http://schemas.openxmlformats.org/officeDocument/2006/relationships/hyperlink" Target="https://www.amazon.com.br/Starfinder-Adventure-Path-Deceivers-Conspiracy/dp/1640782222/ref=as_li_ss_tl?__mk_pt_BR=%C3%85M%C3%85%C5%BD%C3%95%C3%91&amp;dchild=1&amp;keywords=The+Threefold+Conspiracy&amp;qid=1605256108&amp;sr=8-4&amp;linkCode=ll1&amp;tag=jogaod20-20&amp;linkId=5359be8b" TargetMode="External"/><Relationship Id="rId7" Type="http://schemas.openxmlformats.org/officeDocument/2006/relationships/hyperlink" Target="https://jamboeditora.com.br/produto/starfinder-kit-do-mestre/" TargetMode="External"/><Relationship Id="rId71" Type="http://schemas.openxmlformats.org/officeDocument/2006/relationships/hyperlink" Target="https://newordereditora.com.br/loja/rpg/starfinder/starfinder-pre-venda/" TargetMode="External"/><Relationship Id="rId2" Type="http://schemas.openxmlformats.org/officeDocument/2006/relationships/hyperlink" Target="https://www.bodogami.com.br/" TargetMode="External"/><Relationship Id="rId16" Type="http://schemas.openxmlformats.org/officeDocument/2006/relationships/hyperlink" Target="http://amzn.to/2DJJR9X" TargetMode="External"/><Relationship Id="rId29" Type="http://schemas.openxmlformats.org/officeDocument/2006/relationships/hyperlink" Target="https://www.amazon.com.br/Starfinder-James-L-Sutter/dp/8568458475/ref=as_li_ss_tl?__mk_pt_BR=%C3%85M%C3%85%C5%BD%C3%95%C3%91&amp;dchild=1&amp;keywords=Starfinder&amp;qid=1605254550&amp;sr=8-11&amp;linkCode=ll1&amp;tag=jogaod20-20&amp;linkId=ca4559daa8a16a44d05d94938e4fb9d4&amp;language=" TargetMode="External"/><Relationship Id="rId1" Type="http://schemas.openxmlformats.org/officeDocument/2006/relationships/hyperlink" Target="http://retropunk.net/store/" TargetMode="External"/><Relationship Id="rId6" Type="http://schemas.openxmlformats.org/officeDocument/2006/relationships/hyperlink" Target="../../AppData/Roaming/Microsoft/AppData/Roaming/Microsoft/Excel/saraiva.com.br" TargetMode="External"/><Relationship Id="rId11" Type="http://schemas.openxmlformats.org/officeDocument/2006/relationships/hyperlink" Target="http://amzn.to/2HTT5me" TargetMode="External"/><Relationship Id="rId24" Type="http://schemas.openxmlformats.org/officeDocument/2006/relationships/hyperlink" Target="https://www.amazon.com.br/Starfinder-RPG-Galaxy-Exploration-Manual/dp/1640783245/ref=as_li_ss_tl?__mk_pt_BR=%C3%85M%C3%85%C5%BD%C3%95%C3%91&amp;dchild=1&amp;keywords=Starfinder&amp;qid=1605254550&amp;sr=8-4&amp;linkCode=ll1&amp;tag=jogaod20-20&amp;linkId=888d4d6b1b8f4eb77a50a3e994cb" TargetMode="External"/><Relationship Id="rId32" Type="http://schemas.openxmlformats.org/officeDocument/2006/relationships/hyperlink" Target="https://www.amazon.com.br/Starfinder-Adventure-Path-White-Affair/dp/1640783040/ref=as_li_ss_tl?__mk_pt_BR=%C3%85M%C3%85%C5%BD%C3%95%C3%91&amp;dchild=1&amp;keywords=Starfinder&amp;qid=1605254550&amp;sr=8-20&amp;linkCode=ll1&amp;tag=jogaod20-20&amp;linkId=e35957fc2e320f4482c9f3a4fad5d" TargetMode="External"/><Relationship Id="rId37" Type="http://schemas.openxmlformats.org/officeDocument/2006/relationships/hyperlink" Target="https://www.amazon.com.br/Starfinder-Adventure-Path-Splintered-Worlds/dp/1601259956/ref=as_li_ss_tl?__mk_pt_BR=%C3%85M%C3%85%C5%BD%C3%95%C3%91&amp;dchild=1&amp;keywords=Starfinder&amp;qid=1605254550&amp;sr=8-28&amp;linkCode=ll1&amp;tag=jogaod20-20&amp;linkId=5f571abf6abe9c71da82b9db" TargetMode="External"/><Relationship Id="rId40" Type="http://schemas.openxmlformats.org/officeDocument/2006/relationships/hyperlink" Target="https://www.amazon.com.br/Starfinder-Critical-Deck-Paizo-Staff/dp/1640780963/ref=as_li_ss_tl?__mk_pt_BR=%C3%85M%C3%85%C5%BD%C3%95%C3%91&amp;dchild=1&amp;keywords=Starfinder&amp;qid=1605254765&amp;sr=8-33&amp;linkCode=ll1&amp;tag=jogaod20-20&amp;linkId=bf94c9e110bb42ac28bb311c24cbd11" TargetMode="External"/><Relationship Id="rId45" Type="http://schemas.openxmlformats.org/officeDocument/2006/relationships/hyperlink" Target="https://www.amazon.com.br/Starfinder-Critical-Fumble-Paizo-Staff/dp/1640781161/ref=as_li_ss_tl?__mk_pt_BR=%C3%85M%C3%85%C5%BD%C3%95%C3%91&amp;dchild=1&amp;keywords=Starfinder&amp;qid=1605254765&amp;sr=8-40&amp;linkCode=ll1&amp;tag=jogaod20-20&amp;linkId=f70fdce0ec8fe0645b38dff3aa59c" TargetMode="External"/><Relationship Id="rId53" Type="http://schemas.openxmlformats.org/officeDocument/2006/relationships/hyperlink" Target="https://www.amazon.com.br/Starfinder-Pawns-Alien-Archive-Collection/dp/1640782044/ref=as_li_ss_tl?__mk_pt_BR=%C3%85M%C3%85%C5%BD%C3%95%C3%91&amp;dchild=1&amp;keywords=Starfinder&amp;qid=1605254997&amp;sr=8-52&amp;linkCode=ll1&amp;tag=jogaod20-20&amp;linkId=1ce975bb51f756f25703d3e487" TargetMode="External"/><Relationship Id="rId58" Type="http://schemas.openxmlformats.org/officeDocument/2006/relationships/hyperlink" Target="https://www.amazon.com.br/Starfinder-Adventure-Path-Escape-Against/dp/164078067X/ref=as_li_ss_tl?__mk_pt_BR=%C3%85M%C3%85%C5%BD%C3%95%C3%91&amp;dchild=1&amp;keywords=Starfinder&amp;qid=1605254997&amp;sr=8-64&amp;linkCode=ll1&amp;tag=jogaod20-20&amp;linkId=0a606d9afeec218d2b5c2cf5d69" TargetMode="External"/><Relationship Id="rId66" Type="http://schemas.openxmlformats.org/officeDocument/2006/relationships/hyperlink" Target="https://www.amazon.com.br/Starfinder-Adventure-Path-Signal-Screams/dp/1640781021/ref=as_li_ss_tl?__mk_pt_BR=%C3%85M%C3%85%C5%BD%C3%95%C3%91&amp;dchild=1&amp;keywords=Signal+of+Screams&amp;qid=1605256061&amp;sr=8-2&amp;linkCode=ll1&amp;tag=jogaod20-20&amp;linkId=a3dba68f6600091181d34" TargetMode="External"/><Relationship Id="rId5" Type="http://schemas.openxmlformats.org/officeDocument/2006/relationships/hyperlink" Target="https://www.amazon.com.br/" TargetMode="External"/><Relationship Id="rId15" Type="http://schemas.openxmlformats.org/officeDocument/2006/relationships/hyperlink" Target="http://amzn.to/2HVb7EC" TargetMode="External"/><Relationship Id="rId23" Type="http://schemas.openxmlformats.org/officeDocument/2006/relationships/hyperlink" Target="https://www.amazon.com.br/Starfinder-RPG-Starship-Operations-Manual/dp/1640782494/ref=as_li_ss_tl?__mk_pt_BR=%C3%85M%C3%85%C5%BD%C3%95%C3%91&amp;dchild=1&amp;keywords=Starfinder&amp;qid=1605254550&amp;sr=8-1&amp;linkCode=ll1&amp;tag=jogaod20-20&amp;linkId=36a84b71b7ae32b8ebaf41d9c2e" TargetMode="External"/><Relationship Id="rId28" Type="http://schemas.openxmlformats.org/officeDocument/2006/relationships/hyperlink" Target="https://www.amazon.com.br/Starfinder-Roleplaying-Game-Paizo-Staff/dp/1640780416/ref=as_li_ss_tl?__mk_pt_BR=%C3%85M%C3%85%C5%BD%C3%95%C3%91&amp;dchild=1&amp;keywords=Starfinder&amp;qid=1605254550&amp;sr=8-10&amp;linkCode=ll1&amp;tag=jogaod20-20&amp;linkId=6627f503779298b69a4c8cefc145" TargetMode="External"/><Relationship Id="rId36" Type="http://schemas.openxmlformats.org/officeDocument/2006/relationships/hyperlink" Target="https://www.amazon.com.br/Starfinder-Roleplaying-Game-Player-Character/dp/1601259581/ref=as_li_ss_tl?__mk_pt_BR=%C3%85M%C3%85%C5%BD%C3%95%C3%91&amp;dchild=1&amp;keywords=Starfinder&amp;qid=1605254550&amp;sr=8-26&amp;linkCode=ll1&amp;tag=jogaod20-20&amp;linkId=0a182c0877098f3330b60da" TargetMode="External"/><Relationship Id="rId49" Type="http://schemas.openxmlformats.org/officeDocument/2006/relationships/hyperlink" Target="https://www.amazon.com.br/Starfinder-Adventure-Path-Worldseed-Devastation/dp/1640782605/ref=as_li_ss_tl?__mk_pt_BR=%C3%85M%C3%85%C5%BD%C3%95%C3%91&amp;dchild=1&amp;keywords=Starfinder&amp;qid=1605254765&amp;sr=8-47&amp;linkCode=ll1&amp;tag=jogaod20-20&amp;linkId=63b8b425c1108371c00e" TargetMode="External"/><Relationship Id="rId57" Type="http://schemas.openxmlformats.org/officeDocument/2006/relationships/hyperlink" Target="https://www.amazon.com.br/Starfinder-Adventure-Path-Threefold-Conspiracy/dp/1640782133/ref=as_li_ss_tl?__mk_pt_BR=%C3%85M%C3%85%C5%BD%C3%95%C3%91&amp;dchild=1&amp;keywords=Starfinder&amp;qid=1605254997&amp;sr=8-63&amp;linkCode=ll1&amp;tag=jogaod20-20&amp;linkId=aa73c31291c2f6c205c6d" TargetMode="External"/><Relationship Id="rId61" Type="http://schemas.openxmlformats.org/officeDocument/2006/relationships/hyperlink" Target="https://www.amazon.com.br/Starfinder-Adventure-Path-Soldiers-Brass/dp/164078117X/ref=as_li_ss_tl?__mk_pt_BR=%C3%85M%C3%85%C5%BD%C3%95%C3%91&amp;dchild=1&amp;keywords=Dawn+of+Flame&amp;qid=1605255607&amp;sr=8-5&amp;linkCode=ll1&amp;tag=jogaod20-20&amp;linkId=7577cc5270d51381d50f132e6" TargetMode="External"/><Relationship Id="rId10" Type="http://schemas.openxmlformats.org/officeDocument/2006/relationships/hyperlink" Target="https://www.martinsfontespaulista.com.br/starfinder-904513/p" TargetMode="External"/><Relationship Id="rId19" Type="http://schemas.openxmlformats.org/officeDocument/2006/relationships/hyperlink" Target="https://www.amazon.com.br/Starfinder-Adventure-Path-Fifth-Attack/dp/164078151X/ref=as_li_ss_tl?__mk_pt_BR=%C3%85M%C3%85%C5%BD%C3%95%C3%91&amp;keywords=Starfinder&amp;qid=1555746270&amp;s=books&amp;sr=1-8&amp;linkCode=ll1&amp;tag=jogaod20-20&amp;linkId=c799fadcbdef81d2c6dd2c39e01b9c3" TargetMode="External"/><Relationship Id="rId31" Type="http://schemas.openxmlformats.org/officeDocument/2006/relationships/hyperlink" Target="https://www.amazon.com.br/Starfinder-Roleplaying-Game-Alien-Archive/dp/1640780750/ref=as_li_ss_tl?__mk_pt_BR=%C3%85M%C3%85%C5%BD%C3%95%C3%91&amp;dchild=1&amp;keywords=Starfinder&amp;qid=1605254550&amp;sr=8-14&amp;linkCode=ll1&amp;tag=jogaod20-20&amp;linkId=3c5cd8bf532e2f9e0adab9bc55" TargetMode="External"/><Relationship Id="rId44" Type="http://schemas.openxmlformats.org/officeDocument/2006/relationships/hyperlink" Target="https://www.amazon.com.br/Starfinder-Pawns-Core-Pawn-Collection/dp/1601259603/ref=as_li_ss_tl?__mk_pt_BR=%C3%85M%C3%85%C5%BD%C3%95%C3%91&amp;dchild=1&amp;keywords=Starfinder&amp;qid=1605254765&amp;sr=8-39&amp;linkCode=ll1&amp;tag=jogaod20-20&amp;linkId=f1de2fe04ff5888691452001b4da2b" TargetMode="External"/><Relationship Id="rId52" Type="http://schemas.openxmlformats.org/officeDocument/2006/relationships/hyperlink" Target="https://www.amazon.com.br/Starfinder-Adventure-Path-Refuge-Attack/dp/1640781560/ref=as_li_ss_tl?__mk_pt_BR=%C3%85M%C3%85%C5%BD%C3%95%C3%91&amp;dchild=1&amp;keywords=Starfinder&amp;qid=1605254997&amp;sr=8-49&amp;linkCode=ll1&amp;tag=jogaod20-20&amp;linkId=b770c6055a49216f58d00f4fe942" TargetMode="External"/><Relationship Id="rId60" Type="http://schemas.openxmlformats.org/officeDocument/2006/relationships/hyperlink" Target="https://www.amazon.com.br/Starfinder-Adventure-Path-Dominions-Devastation/dp/1640782753/ref=as_li_ss_tl?__mk_pt_BR=%C3%85M%C3%85%C5%BD%C3%95%C3%91&amp;dchild=1&amp;keywords=Devastation+Ark&amp;qid=1605255567&amp;sr=8-3&amp;linkCode=ll1&amp;tag=jogaod20-20&amp;linkId=38b30b4e7842ce62" TargetMode="External"/><Relationship Id="rId65" Type="http://schemas.openxmlformats.org/officeDocument/2006/relationships/hyperlink" Target="https://www.amazon.com.br/Starfinder-Adventure-Path-Diaspora-Screams/dp/1640780955/ref=as_li_ss_tl?__mk_pt_BR=%C3%85M%C3%85%C5%BD%C3%95%C3%91&amp;dchild=1&amp;keywords=Signal+of+Screams&amp;qid=1605256061&amp;sr=8-1&amp;linkCode=ll1&amp;tag=jogaod20-20&amp;linkId=333b7b3ccdef9e6530b" TargetMode="External"/><Relationship Id="rId4" Type="http://schemas.openxmlformats.org/officeDocument/2006/relationships/hyperlink" Target="https://www.americanas.com.br/" TargetMode="External"/><Relationship Id="rId9" Type="http://schemas.openxmlformats.org/officeDocument/2006/relationships/hyperlink" Target="https://www.martinsfontespaulista.com.br/escudo-do-mestre---aventura---starfinder-904514/p" TargetMode="External"/><Relationship Id="rId14" Type="http://schemas.openxmlformats.org/officeDocument/2006/relationships/hyperlink" Target="http://amzn.to/2DK1QNp" TargetMode="External"/><Relationship Id="rId22" Type="http://schemas.openxmlformats.org/officeDocument/2006/relationships/hyperlink" Target="https://www.amazon.com.br/Starfinder-RPG-Character-Operations-Manual/dp/164078179X/ref=as_li_ss_tl?__mk_pt_BR=%C3%85M%C3%85%C5%BD%C3%95%C3%91&amp;keywords=Starfinder&amp;qid=1574852229&amp;sr=8-3&amp;linkCode=ll1&amp;tag=jogaod20-20&amp;linkId=92a0dad952c4005e33821c58032aa99c&amp;la" TargetMode="External"/><Relationship Id="rId27" Type="http://schemas.openxmlformats.org/officeDocument/2006/relationships/hyperlink" Target="https://www.amazon.com.br/Starfinder-RPG-Core-Rulebook-Pocket/dp/1640782524/ref=as_li_ss_tl?__mk_pt_BR=%C3%85M%C3%85%C5%BD%C3%95%C3%91&amp;dchild=1&amp;keywords=Starfinder&amp;qid=1605254550&amp;sr=8-9&amp;linkCode=ll1&amp;tag=jogaod20-20&amp;linkId=f58df386dfa92e13be58e0af261d782a&amp;" TargetMode="External"/><Relationship Id="rId30" Type="http://schemas.openxmlformats.org/officeDocument/2006/relationships/hyperlink" Target="https://www.amazon.com.br/Starfinder-Roleplaying-Game-GM-Screen/dp/1601259573/ref=as_li_ss_tl?__mk_pt_BR=%C3%85M%C3%85%C5%BD%C3%95%C3%91&amp;dchild=1&amp;keywords=Starfinder&amp;qid=1605254550&amp;sr=8-13&amp;linkCode=ll1&amp;tag=jogaod20-20&amp;linkId=213f90f6b872b51bb61b7d0d7ab852" TargetMode="External"/><Relationship Id="rId35" Type="http://schemas.openxmlformats.org/officeDocument/2006/relationships/hyperlink" Target="https://www.amazon.com.br/Starfinder-Adventure-Path-Gilded-Cage/dp/1640783261/ref=as_li_ss_tl?__mk_pt_BR=%C3%85M%C3%85%C5%BD%C3%95%C3%91&amp;dchild=1&amp;keywords=Starfinder&amp;qid=1605254550&amp;sr=8-25&amp;linkCode=ll1&amp;tag=jogaod20-20&amp;linkId=de848dfbcf3da2b008a425cf1fcbd5" TargetMode="External"/><Relationship Id="rId43" Type="http://schemas.openxmlformats.org/officeDocument/2006/relationships/hyperlink" Target="https://www.amazon.com.br/Starfinder-Pawns-Alien-Archive-Pawn/dp/1640781099/ref=as_li_ss_tl?__mk_pt_BR=%C3%85M%C3%85%C5%BD%C3%95%C3%91&amp;dchild=1&amp;keywords=Starfinder&amp;qid=1605254765&amp;sr=8-38&amp;linkCode=ll1&amp;tag=jogaod20-20&amp;linkId=337a4252468d668852e64d466a623a85" TargetMode="External"/><Relationship Id="rId48" Type="http://schemas.openxmlformats.org/officeDocument/2006/relationships/hyperlink" Target="https://www.amazon.com.br/Starfinder-Adventure-Path-Thirteenth-Gate/dp/1640780289/ref=as_li_ss_tl?__mk_pt_BR=%C3%85M%C3%85%C5%BD%C3%95%C3%91&amp;dchild=1&amp;keywords=Starfinder&amp;qid=1605254765&amp;sr=8-45&amp;linkCode=ll1&amp;tag=jogaod20-20&amp;linkId=9d664789e4c0b1a5b5d60c2413" TargetMode="External"/><Relationship Id="rId56" Type="http://schemas.openxmlformats.org/officeDocument/2006/relationships/hyperlink" Target="https://www.amazon.com.br/Starfinder-Adventure-Path-Empire-Against/dp/1640780610/ref=as_li_ss_tl?__mk_pt_BR=%C3%85M%C3%85%C5%BD%C3%95%C3%91&amp;dchild=1&amp;keywords=Starfinder&amp;qid=1605254997&amp;sr=8-61&amp;linkCode=ll1&amp;tag=jogaod20-20&amp;linkId=a0e17fb724485942878d92e2af5" TargetMode="External"/><Relationship Id="rId64" Type="http://schemas.openxmlformats.org/officeDocument/2006/relationships/hyperlink" Target="https://www.amazon.com.br/Starfinder-Adventure-Path-Solar-Strike/dp/1640781390/ref=as_li_ss_tl?__mk_pt_BR=%C3%85M%C3%85%C5%BD%C3%95%C3%91&amp;dchild=1&amp;keywords=Dawn+of+Flame&amp;qid=1605255607&amp;sr=8-20&amp;linkCode=ll1&amp;tag=jogaod20-20&amp;linkId=d98459ea35cecda93941979870" TargetMode="External"/><Relationship Id="rId69" Type="http://schemas.openxmlformats.org/officeDocument/2006/relationships/hyperlink" Target="https://amzn.to/3laPSlE" TargetMode="External"/><Relationship Id="rId8" Type="http://schemas.openxmlformats.org/officeDocument/2006/relationships/hyperlink" Target="https://jamboeditora.com.br/produto/starfinder/" TargetMode="External"/><Relationship Id="rId51" Type="http://schemas.openxmlformats.org/officeDocument/2006/relationships/hyperlink" Target="https://www.amazon.com.br/Starfinder-Flip-Mat-Starfield-Jason-Engle/dp/1601259638/ref=as_li_ss_tl?__mk_pt_BR=%C3%85M%C3%85%C5%BD%C3%95%C3%91&amp;dchild=1&amp;keywords=Starfinder&amp;qid=1605254765&amp;sr=8-46&amp;linkCode=ll1&amp;tag=jogaod20-20&amp;linkId=13017197ded8024c20f464c4ff" TargetMode="External"/><Relationship Id="rId72" Type="http://schemas.openxmlformats.org/officeDocument/2006/relationships/hyperlink" Target="https://newordereditora.com.br/loja/rpg/starfinder/starfinder-pre-venda/" TargetMode="External"/><Relationship Id="rId3" Type="http://schemas.openxmlformats.org/officeDocument/2006/relationships/hyperlink" Target="https://www.ludoteca.com.br/" TargetMode="External"/><Relationship Id="rId12" Type="http://schemas.openxmlformats.org/officeDocument/2006/relationships/hyperlink" Target="http://amzn.to/2pzxM26" TargetMode="External"/><Relationship Id="rId17" Type="http://schemas.openxmlformats.org/officeDocument/2006/relationships/hyperlink" Target="https://www.amazon.com.br/Starfinder-Adventure-Path-Divers-Flame/dp/1640781250/ref=as_li_ss_tl?_encoding=UTF8&amp;pd_rd_i=1640781250&amp;pd_rd_r=4c062070-633f-11e9-b12e-253105b62179&amp;pd_rd_w=u7x3v&amp;pd_rd_wg=LPJlC&amp;pf_rd_p=58ea4395-23ea-457e-ac58-e6e656a6dc32&amp;pf_rd_r" TargetMode="External"/><Relationship Id="rId25" Type="http://schemas.openxmlformats.org/officeDocument/2006/relationships/hyperlink" Target="https://www.amazon.com.br/Starfinder-RPG-Space-Paizo-Staff/dp/1640782281/ref=as_li_ss_tl?__mk_pt_BR=%C3%85M%C3%85%C5%BD%C3%95%C3%91&amp;dchild=1&amp;keywords=Starfinder&amp;qid=1605254550&amp;sr=8-6&amp;linkCode=ll1&amp;tag=jogaod20-20&amp;linkId=b19861e752e68050fd299d01d2a85927&amp;lan" TargetMode="External"/><Relationship Id="rId33" Type="http://schemas.openxmlformats.org/officeDocument/2006/relationships/hyperlink" Target="https://www.amazon.com.br/Starfinder-Adventure-Path-Were-Heroes/dp/1640782826/ref=as_li_ss_tl?__mk_pt_BR=%C3%85M%C3%85%C5%BD%C3%95%C3%91&amp;dchild=1&amp;keywords=Starfinder&amp;qid=1605254550&amp;sr=8-22&amp;linkCode=ll1&amp;tag=jogaod20-20&amp;linkId=fdc8c70448bc6e7bd54be306ba7b7d" TargetMode="External"/><Relationship Id="rId38" Type="http://schemas.openxmlformats.org/officeDocument/2006/relationships/hyperlink" Target="https://www.amazon.com.br/Starfinder-Adventure-Path-Merchants-Void/dp/1640782915/ref=as_li_ss_tl?__mk_pt_BR=%C3%85M%C3%85%C5%BD%C3%95%C3%91&amp;dchild=1&amp;keywords=Starfinder&amp;qid=1605254550&amp;sr=8-31&amp;linkCode=ll1&amp;tag=jogaod20-20&amp;linkId=a9e2c9549d87393c52de427de80" TargetMode="External"/><Relationship Id="rId46" Type="http://schemas.openxmlformats.org/officeDocument/2006/relationships/hyperlink" Target="https://www.amazon.com.br/Starfinder-Pawns-Dead-Suns-Collection/dp/1640780688/ref=as_li_ss_tl?__mk_pt_BR=%C3%85M%C3%85%C5%BD%C3%95%C3%91&amp;dchild=1&amp;keywords=Starfinder&amp;qid=1605254765&amp;sr=8-41&amp;linkCode=ll1&amp;tag=jogaod20-20&amp;linkId=614b0eb582d99a7eebd26878238a24" TargetMode="External"/><Relationship Id="rId59" Type="http://schemas.openxmlformats.org/officeDocument/2006/relationships/hyperlink" Target="https://www.amazon.com.br/Starfinder-Adventure-Path-Starstone-Devastation/dp/1640782656/ref=as_li_ss_tl?__mk_pt_BR=%C3%85M%C3%85%C5%BD%C3%95%C3%91&amp;dchild=1&amp;keywords=Devastation+Ark&amp;qid=1605255567&amp;sr=8-1&amp;linkCode=ll1&amp;tag=jogaod20-20&amp;linkId=72a4d2b654cccf18" TargetMode="External"/><Relationship Id="rId67" Type="http://schemas.openxmlformats.org/officeDocument/2006/relationships/hyperlink" Target="https://www.amazon.com.br/Starfinder-Adventure-Path-Penumbra-Protocol/dp/1640780971/ref=as_li_ss_tl?__mk_pt_BR=%C3%85M%C3%85%C5%BD%C3%95%C3%91&amp;dchild=1&amp;keywords=Signal+of+Screams&amp;qid=1605256061&amp;sr=8-3&amp;linkCode=ll1&amp;tag=jogaod20-20&amp;linkId=dfde2310ce55aedf83" TargetMode="External"/><Relationship Id="rId20" Type="http://schemas.openxmlformats.org/officeDocument/2006/relationships/hyperlink" Target="https://www.amazon.com.br/Starfinder-Adventure-Path-God-Host-Ascends/dp/164078196X/ref=as_li_ss_tl?__mk_pt_BR=%C3%85M%C3%85%C5%BD%C3%95%C3%91&amp;keywords=Starfinder+RPG&amp;qid=1570493674&amp;s=books&amp;sr=1-2&amp;linkCode=ll1&amp;tag=jogaod20-20&amp;linkId=183b762685161c6dfbf45bb" TargetMode="External"/><Relationship Id="rId41" Type="http://schemas.openxmlformats.org/officeDocument/2006/relationships/hyperlink" Target="https://www.amazon.com.br/Starfinder-Adventure-Path-Crash-Burn/dp/1640783105/ref=as_li_ss_tl?__mk_pt_BR=%C3%85M%C3%85%C5%BD%C3%95%C3%91&amp;dchild=1&amp;keywords=Starfinder&amp;qid=1605254765&amp;sr=8-36&amp;linkCode=ll1&amp;tag=jogaod20-20&amp;linkId=ee6a5532fd500dab1ca3c530352c9b5" TargetMode="External"/><Relationship Id="rId54" Type="http://schemas.openxmlformats.org/officeDocument/2006/relationships/hyperlink" Target="https://www.amazon.com.br/Starfinder-Pawns-Against-Throne-Collection/dp/1640781153/ref=as_li_ss_tl?__mk_pt_BR=%C3%85M%C3%85%C5%BD%C3%95%C3%91&amp;dchild=1&amp;keywords=Starfinder&amp;qid=1605254997&amp;sr=8-53&amp;linkCode=ll1&amp;tag=jogaod20-20&amp;linkId=69f366a61ed3761ab25d826e8" TargetMode="External"/><Relationship Id="rId62" Type="http://schemas.openxmlformats.org/officeDocument/2006/relationships/hyperlink" Target="https://www.amazon.com.br/Starfinder-Adventure-Path-Assault-Crucible/dp/1640781455/ref=as_li_ss_tl?__mk_pt_BR=%C3%85M%C3%85%C5%BD%C3%95%C3%91&amp;dchild=1&amp;keywords=Dawn+of+Flame&amp;qid=1605255607&amp;sr=8-12&amp;linkCode=ll1&amp;tag=jogaod20-20&amp;linkId=9e50f86241b633bf647b78" TargetMode="External"/><Relationship Id="rId70" Type="http://schemas.openxmlformats.org/officeDocument/2006/relationships/hyperlink" Target="https://www.amazon.com.br/Starfinder-Roleplaying-Game-Beginner-Box/dp/1640781234/ref=as_li_ss_tl?__mk_pt_BR=%C3%85M%C3%85%C5%BD%C3%95%C3%91&amp;dchild=1&amp;keywords=Starfinder&amp;qid=1605254550&amp;sr=8-7&amp;linkCode=ll1&amp;tag=jogaod20-20&amp;linkId=10e76c765bb43a721fd1b04949c6" TargetMode="Externa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amazon.com.br/Pirate-Nations-John-Wick-Presents/dp/1987916743/ref=as_li_ss_tl?qid=1555765707&amp;refinements=p_27:John+Wick+Presents&amp;s=books&amp;sr=1-5&amp;linkCode=ll1&amp;tag=jogaod20-20&amp;linkId=0dbb515703c5bc03e0aba3c8a31f44a0&amp;language=pt_BR" TargetMode="External"/><Relationship Id="rId671" Type="http://schemas.openxmlformats.org/officeDocument/2006/relationships/hyperlink" Target="https://www.amazon.com.br/Mutant-Year-Zero-Lair-Saurians/dp/1910132365/ref=as_li_ss_tl?_encoding=UTF8&amp;pd_rd_i=1910132365&amp;pd_rd_r=69f1768f-634b-11e9-867c-c5b0dbebe95a&amp;pd_rd_w=Yewmw&amp;pd_rd_wg=j1cGq&amp;pf_rd_p=58ea4395-23ea-457e-ac58-e6e656a6dc32&amp;pf_rd_r=MXNZJ7S" TargetMode="External"/><Relationship Id="rId769" Type="http://schemas.openxmlformats.org/officeDocument/2006/relationships/hyperlink" Target="https://www.amazon.com.br/Yellow-King-RPG-Four-Slipcase/dp/1912324253/ref=as_li_ss_tl?__mk_pt_BR=%C3%85M%C3%85%C5%BD%C3%95%C3%91&amp;dchild=1&amp;keywords=Yellow+King+RPG&amp;qid=1605270731&amp;sr=8-1&amp;linkCode=ll1&amp;tag=jogaod20-20&amp;linkId=bf35504413eff63030ce651fe850fca0&amp;l" TargetMode="External"/><Relationship Id="rId976" Type="http://schemas.openxmlformats.org/officeDocument/2006/relationships/hyperlink" Target="https://www.amazon.com.br/Starfinder-Adventure-Path-Penumbra-Protocol/dp/1640780971/ref=as_li_ss_tl?__mk_pt_BR=%C3%85M%C3%85%C5%BD%C3%95%C3%91&amp;dchild=1&amp;keywords=Signal+of+Screams&amp;qid=1605256061&amp;sr=8-3&amp;linkCode=ll1&amp;tag=jogaod20-20&amp;linkId=dfde2310ce55aedf83" TargetMode="External"/><Relationship Id="rId21" Type="http://schemas.openxmlformats.org/officeDocument/2006/relationships/hyperlink" Target="http://amzn.to/2GfBsAm" TargetMode="External"/><Relationship Id="rId324" Type="http://schemas.openxmlformats.org/officeDocument/2006/relationships/hyperlink" Target="https://www.amazon.com.br/Pathfinder-Playtest-Adventure-Doomsday-Dawn/dp/1640780874/ref=as_li_ss_tl?__mk_pt_BR=%C3%85M%C3%85%C5%BD%C3%95%C3%91&amp;dchild=1&amp;keywords=Pathfinder+Playtest&amp;qid=1605250921&amp;s=books&amp;sr=1-3&amp;linkCode=ll1&amp;tag=jogaod20-20&amp;linkId=b09ffc54" TargetMode="External"/><Relationship Id="rId531" Type="http://schemas.openxmlformats.org/officeDocument/2006/relationships/hyperlink" Target="https://www.amazon.com.br/Batalha-dos-Tr%C3%AAs-Mundos-Lancaster/dp/8583650918/ref=as_li_ss_tl?__mk_pt_BR=%C3%85M%C3%85%C5%BD%C3%95%C3%91&amp;keywords=Batalha+dos+Tr%C3%AAs+Mundos&amp;qid=1565596819&amp;s=books&amp;sr=1-1&amp;linkCode=ll1&amp;tag=jogaod20-20&amp;linkId=fb54e8832bfc9" TargetMode="External"/><Relationship Id="rId629" Type="http://schemas.openxmlformats.org/officeDocument/2006/relationships/hyperlink" Target="https://www.amazon.com.br/Dr-Who-First-Doctor-Sourcebook/dp/1907204970/ref=as_li_ss_tl?qid=1555767750&amp;refinements=p_27:Cubicle+7&amp;s=books&amp;sr=1-21&amp;linkCode=ll1&amp;tag=jogaod20-20&amp;linkId=5954980fae7a9de9bcaeefad8afedd95&amp;language=pt_BR" TargetMode="External"/><Relationship Id="rId170" Type="http://schemas.openxmlformats.org/officeDocument/2006/relationships/hyperlink" Target="https://www.amazon.com.br/Infinity-Adventures-Sphere-Modiphius-Entertainment/dp/1912200287/ref=as_li_ss_tl?_encoding=UTF8&amp;pd_rd_i=1912200287&amp;pd_rd_r=3afb2d31-634a-11e9-851c-1df216413549&amp;pd_rd_w=j0YK7&amp;pd_rd_wg=kR4TD&amp;pf_rd_p=58ea4395-23ea-457e-ac58-e6e656a6" TargetMode="External"/><Relationship Id="rId836" Type="http://schemas.openxmlformats.org/officeDocument/2006/relationships/hyperlink" Target="https://www.amazon.com.br/Pathfinder-Gamemastery-Guide-Logan-Bonner/dp/1640781986/ref=as_li_ss_tl?_encoding=UTF8&amp;pd_rd_i=1640781986&amp;pd_rd_r=f99fc408-d05f-4092-980c-83ea8cfb4102&amp;pd_rd_w=042Jn&amp;pd_rd_wg=cfbWW&amp;pf_rd_p=c0a83291-bc10-474d-8603-f9e41ebf6f10&amp;pf_r" TargetMode="External"/><Relationship Id="rId1021" Type="http://schemas.openxmlformats.org/officeDocument/2006/relationships/hyperlink" Target="https://www.amazon.com.br/Ref%C3%BAgio-Perdido-Arquimago-Aventuras-Quinta/dp/6586600073/ref=as_li_ss_tl?dchild=1&amp;qid=1605249088&amp;refinements=p_4:Gal%C3%A1pagos+Jogos&amp;s=toys&amp;sr=1-78&amp;linkCode=ll1&amp;tag=jogaod20-20&amp;linkId=fff9590c2ee6dd6368101ebfc563450b&amp;langua" TargetMode="External"/><Relationship Id="rId268" Type="http://schemas.openxmlformats.org/officeDocument/2006/relationships/hyperlink" Target="https://www.amazon.com.br/Nomine-RPG-Derek-Pearcy/dp/8559840001/ref=as_li_ss_tl?__mk_pt_BR=%C3%85M%C3%85%C5%BD%C3%95%C3%91&amp;keywords=In+Nomine+RPG&amp;qid=1574908934&amp;sr=8-1&amp;linkCode=ll1&amp;tag=jogaod20-20&amp;linkId=cfb8c23aefa855d94c17abaa63df5c15&amp;language=pt_BR" TargetMode="External"/><Relationship Id="rId475" Type="http://schemas.openxmlformats.org/officeDocument/2006/relationships/hyperlink" Target="https://www.amazon.com.br/Starfinder-Adventure-Path-Dominions-Devastation/dp/1640782753/ref=as_li_ss_tl?__mk_pt_BR=%C3%85M%C3%85%C5%BD%C3%95%C3%91&amp;dchild=1&amp;keywords=Devastation+Ark&amp;qid=1605255567&amp;sr=8-3&amp;linkCode=ll1&amp;tag=jogaod20-20&amp;linkId=38b30b4e7842ce62" TargetMode="External"/><Relationship Id="rId682" Type="http://schemas.openxmlformats.org/officeDocument/2006/relationships/hyperlink" Target="https://www.amazon.com.br/Towers-Two-Flame-Princess-Lamentations/dp/9525904547/ref=as_li_ss_tl?qid=1555754807&amp;refinements=p_27:Lamentations+of+the+Flame+Princess&amp;s=books&amp;sr=1-17&amp;linkCode=ll1&amp;tag=jogaod20-20&amp;linkId=2c0ab307f48c01565e446265edbccca3&amp;language" TargetMode="External"/><Relationship Id="rId903" Type="http://schemas.openxmlformats.org/officeDocument/2006/relationships/hyperlink" Target="https://www.amazon.com.br/Amber-Ashes-Margaret-Weis/dp/0786937424/ref=as_li_ss_tl?__mk_pt_BR=%C3%85M%C3%85%C5%BD%C3%95%C3%91&amp;keywords=Dragonlance&amp;qid=1574839826&amp;sr=8-19&amp;linkCode=ll1&amp;tag=jogaod20-20&amp;linkId=ed4ac1dfe33abf32e1033cf2639f977b&amp;language=pt_BR" TargetMode="External"/><Relationship Id="rId32" Type="http://schemas.openxmlformats.org/officeDocument/2006/relationships/hyperlink" Target="https://www.amazon.com.br/Dungeons-Dragons-Saltmarsh-Hardcover-Adventure/dp/0786966750/ref=as_li_ss_tl?__mk_pt_BR=%C3%85M%C3%85%C5%BD%C3%95%C3%91&amp;keywords=Ghosts+of+Saltmarsh&amp;qid=1555689123&amp;s=books&amp;sr=1-1-fkmrnull&amp;linkCode=ll1&amp;tag=jogaod20-20&amp;linkId=70dd9" TargetMode="External"/><Relationship Id="rId128" Type="http://schemas.openxmlformats.org/officeDocument/2006/relationships/hyperlink" Target="https://www.amazon.com.br/Dark-Eye-Theater-Knights-Campaign/dp/3957523990/ref=as_li_ss_tl?_encoding=UTF8&amp;pd_rd_i=3957523990&amp;pd_rd_r=4cae45ea-634a-11e9-af2b-df456cd2a423&amp;pd_rd_w=qWWaX&amp;pd_rd_wg=DVYVN&amp;pf_rd_p=58ea4395-23ea-457e-ac58-e6e656a6dc32&amp;pf_rd_r=PY53" TargetMode="External"/><Relationship Id="rId335" Type="http://schemas.openxmlformats.org/officeDocument/2006/relationships/hyperlink" Target="https://www.amazon.com.br/Pathfinder-Adventure-Path-Broken-Promises/dp/1640781951/ref=as_li_ss_tl?__mk_pt_BR=%C3%85M%C3%85%C5%BD%C3%95%C3%91&amp;keywords=Pathfinder+P2&amp;qid=1565710606&amp;s=gateway&amp;sr=8-15&amp;linkCode=ll1&amp;tag=jogaod20-20&amp;linkId=3f48868fcf912f1a89e193" TargetMode="External"/><Relationship Id="rId542" Type="http://schemas.openxmlformats.org/officeDocument/2006/relationships/hyperlink" Target="http://amzn.to/2GeMHco" TargetMode="External"/><Relationship Id="rId987" Type="http://schemas.openxmlformats.org/officeDocument/2006/relationships/hyperlink" Target="http://amzn.to/2GakaEz" TargetMode="External"/><Relationship Id="rId181" Type="http://schemas.openxmlformats.org/officeDocument/2006/relationships/hyperlink" Target="https://www.amazon.com.br/Conan-Thief-Modiphius-Entertainment/dp/1912200015/ref=as_li_ss_tl?_encoding=UTF8&amp;pd_rd_i=1912200015&amp;pd_rd_r=9b45dc71-6349-11e9-8627-41445435c50e&amp;pd_rd_w=Vt5rY&amp;pd_rd_wg=lmFUx&amp;pf_rd_p=80c6065d-57d3-41bf-b15e-ee01dd80424f&amp;pf_rd_r=E7" TargetMode="External"/><Relationship Id="rId402" Type="http://schemas.openxmlformats.org/officeDocument/2006/relationships/hyperlink" Target="https://www.amazon.com.br/Test-Twins-Dragonlance-Legends-III/dp/0786918063/ref=as_li_ss_tl?_encoding=UTF8&amp;qid=1574839372&amp;sr=8-6&amp;linkCode=ll1&amp;tag=jogaod20-20&amp;linkId=1d850ec749e38ff101afe32c69674b95&amp;language=pt_BR" TargetMode="External"/><Relationship Id="rId847" Type="http://schemas.openxmlformats.org/officeDocument/2006/relationships/hyperlink" Target="https://www.amazon.com.br/Pathfinder-Adventure-Troubles-Otari-P2/dp/1640782869/ref=as_li_ss_tl?__mk_pt_BR=%C3%85M%C3%85%C5%BD%C3%95%C3%91&amp;dchild=1&amp;keywords=Pathfinder+P2&amp;qid=1605251212&amp;sr=8-13&amp;linkCode=ll1&amp;tag=jogaod20-20&amp;linkId=07c4c1e68eefd83f5a59e278c4" TargetMode="External"/><Relationship Id="rId1032" Type="http://schemas.openxmlformats.org/officeDocument/2006/relationships/hyperlink" Target="https://www.amazon.com.br/dp/8568059392/ref=as_li_ss_tl?coliid=IC107QX525RUD&amp;colid=2F7EZYVY9QJ3S&amp;psc=1&amp;linkCode=ll1&amp;tag=jogaod20-20&amp;linkId=27dfa6a5303fdbe5dea733ba64b2d2c8&amp;language=pt_BR" TargetMode="External"/><Relationship Id="rId279" Type="http://schemas.openxmlformats.org/officeDocument/2006/relationships/hyperlink" Target="http://amzn.to/2HSeEDO" TargetMode="External"/><Relationship Id="rId486" Type="http://schemas.openxmlformats.org/officeDocument/2006/relationships/hyperlink" Target="http://amzn.to/2HPZ0c7" TargetMode="External"/><Relationship Id="rId693" Type="http://schemas.openxmlformats.org/officeDocument/2006/relationships/hyperlink" Target="https://www.amazon.com.br/Lamentations-Flame-Princess-Player-Rules/dp/952590444X/ref=as_li_ss_tl?_encoding=UTF8&amp;psc=1&amp;refRID=T53VV74W99N5HK9B4B2K&amp;linkCode=ll1&amp;tag=jogaod20-20&amp;linkId=bb0706594134fbe19f14cef9da44b2ce&amp;language=pt_BR" TargetMode="External"/><Relationship Id="rId707" Type="http://schemas.openxmlformats.org/officeDocument/2006/relationships/hyperlink" Target="https://www.amazon.com.br/Conan-Thief-Modiphius-Entertainment/dp/1912200015/ref=as_li_ss_tl?_encoding=UTF8&amp;pd_rd_i=1912200015&amp;pd_rd_r=9b45dc71-6349-11e9-8627-41445435c50e&amp;pd_rd_w=Vt5rY&amp;pd_rd_wg=lmFUx&amp;pf_rd_p=80c6065d-57d3-41bf-b15e-ee01dd80424f&amp;pf_rd_r=E7" TargetMode="External"/><Relationship Id="rId914" Type="http://schemas.openxmlformats.org/officeDocument/2006/relationships/hyperlink" Target="https://www.amazon.com.br/Mais-Longa-das-Noites/dp/8589134466/ref=as_li_ss_tl?__mk_pt_BR=%C3%85M%C3%85%C5%BD%C3%95%C3%91&amp;keywords=Reinos+de+Ferro+RPG&amp;qid=1565623205&amp;s=gateway&amp;sr=8-3&amp;linkCode=ll1&amp;tag=jogaod20-20&amp;linkId=b5a3dc6533c05fe8d4d3095651a48fb1&amp;lang" TargetMode="External"/><Relationship Id="rId43" Type="http://schemas.openxmlformats.org/officeDocument/2006/relationships/hyperlink" Target="https://www.amazon.com.br/Explorers-Wildemount-Campaign-Adventure-Dungeons/dp/0786966912/ref=as_li_ss_tl?__mk_pt_BR=%C3%85M%C3%85%C5%BD%C3%95%C3%91&amp;dchild=1&amp;keywords=Wizards+RPG+Team&amp;qid=1604994330&amp;refinements=p_85:19171728011&amp;rnid=19171727011&amp;rps=1&amp;sr=8-" TargetMode="External"/><Relationship Id="rId139" Type="http://schemas.openxmlformats.org/officeDocument/2006/relationships/hyperlink" Target="https://www.amazon.com.br/Star-Trek-Adventures-Beta-Quadrant/dp/1910132918/ref=as_li_ss_tl?__mk_pt_BR=%C3%85M%C3%85%C5%BD%C3%95%C3%91&amp;keywords=Star+Trek+Adventures&amp;qid=1555750781&amp;s=books&amp;sr=1-1&amp;linkCode=ll1&amp;tag=jogaod20-20&amp;linkId=c7aaff5bbda34107d92259a95" TargetMode="External"/><Relationship Id="rId346" Type="http://schemas.openxmlformats.org/officeDocument/2006/relationships/hyperlink" Target="https://www.amazon.com.br/Pathfinder-Lost-Omens-World-Guide/dp/1640781722/ref=as_li_ss_tl?__mk_pt_BR=%C3%85M%C3%85%C5%BD%C3%95%C3%91&amp;dchild=1&amp;keywords=Pathfinder+P2&amp;qid=1605251034&amp;sr=8-23&amp;linkCode=ll1&amp;tag=jogaod20-20&amp;linkId=5c20d7b5d910bfdc2273ae5aadbc58e" TargetMode="External"/><Relationship Id="rId553" Type="http://schemas.openxmlformats.org/officeDocument/2006/relationships/hyperlink" Target="http://amzn.to/2GQSlza" TargetMode="External"/><Relationship Id="rId760" Type="http://schemas.openxmlformats.org/officeDocument/2006/relationships/hyperlink" Target="https://www.amazon.com.br/Gurps-Infinite-Worlds-Kenneth-Hite/dp/1556348134/ref=as_li_ss_tl?__mk_pt_BR=%C3%85M%C3%85%C5%BD%C3%95%C3%91&amp;dchild=1&amp;keywords=GURPS&amp;qid=1605250604&amp;sr=8-13&amp;linkCode=ll1&amp;tag=jogaod20-20&amp;linkId=8a8fd706206f9ab63a3130b92d5436d4&amp;langu" TargetMode="External"/><Relationship Id="rId998" Type="http://schemas.openxmlformats.org/officeDocument/2006/relationships/hyperlink" Target="https://www.amazon.com.br/Tormenta-M%C3%B3dulo-B%C3%A1sico-Brauner-Gustavo/dp/8583650748/ref=as_li_ss_tl?__mk_pt_BR=%C3%85M%C3%85%C5%BD%C3%95%C3%91&amp;keywords=Tormenta+RPG&amp;qid=1555702456&amp;s=gateway&amp;sr=8-10&amp;linkCode=ll1&amp;tag=jogaod20-20&amp;linkId=0a13be572e6b6872" TargetMode="External"/><Relationship Id="rId192" Type="http://schemas.openxmlformats.org/officeDocument/2006/relationships/hyperlink" Target="https://www.amazon.com.br/Blue-Rose-RPG-Narrators-Kit/dp/1934547794/ref=as_li_ss_tl?_encoding=UTF8&amp;pd_rd_i=1934547794&amp;pd_rd_r=5458a357-634c-11e9-b12e-253105b62179&amp;pd_rd_w=iQup4&amp;pd_rd_wg=RS3qo&amp;pf_rd_p=58ea4395-23ea-457e-ac58-e6e656a6dc32&amp;pf_rd_r=TKM6WESS9F" TargetMode="External"/><Relationship Id="rId206" Type="http://schemas.openxmlformats.org/officeDocument/2006/relationships/hyperlink" Target="https://www.amazon.com.br/13th-Age-Bestiary-Rob-Heinsoo/dp/190898399X/ref=as_li_ss_tl?_encoding=UTF8&amp;pd_rd_i=190898399X&amp;pd_rd_r=ab68587c-634b-11e9-bef6-397a2872612d&amp;pd_rd_w=t0WV2&amp;pd_rd_wg=61WKU&amp;pf_rd_p=58ea4395-23ea-457e-ac58-e6e656a6dc32&amp;pf_rd_r=JK47THBH" TargetMode="External"/><Relationship Id="rId413" Type="http://schemas.openxmlformats.org/officeDocument/2006/relationships/hyperlink" Target="https://www.amazon.com.br/Lenda-Drizzt-Ref%C3%BAgio/dp/858365087X/ref=as_li_ss_tl?__mk_pt_BR=%C3%85M%C3%85%C5%BD%C3%95%C3%91&amp;keywords=Drizzt&amp;qid=1574840248&amp;sr=8-3&amp;linkCode=ll1&amp;tag=jogaod20-20&amp;linkId=c4f575cf648bd27eaa326a23ce60f67b&amp;language=pt_BR" TargetMode="External"/><Relationship Id="rId858" Type="http://schemas.openxmlformats.org/officeDocument/2006/relationships/hyperlink" Target="https://www.amazon.com.br/Pathfinder-Age-Ashes-Pawn-Collection/dp/164078215X/ref=as_li_ss_tl?__mk_pt_BR=%C3%85M%C3%85%C5%BD%C3%95%C3%91&amp;dchild=1&amp;keywords=Pathfinder+P2&amp;qid=1605251212&amp;sr=8-30&amp;linkCode=ll1&amp;tag=jogaod20-20&amp;linkId=b44da4ed76125f2a98512c9274a6" TargetMode="External"/><Relationship Id="rId1043" Type="http://schemas.openxmlformats.org/officeDocument/2006/relationships/hyperlink" Target="https://www.amazon.com.br/Olho-Leviat%C3%A3-Aventuras-Quinta-Gal%C3%A1pagos/dp/6586600111/ref=as_li_ss_tl?dchild=1&amp;qid=1605249088&amp;refinements=p_4:Gal%C3%A1pagos+Jogos&amp;s=toys&amp;sr=1-80&amp;linkCode=ll1&amp;tag=jogaod20-20&amp;linkId=70434a0171b4aabb1e7e874db4d133d3&amp;lang" TargetMode="External"/><Relationship Id="rId497" Type="http://schemas.openxmlformats.org/officeDocument/2006/relationships/hyperlink" Target="http://amzn.to/2IHhDAd" TargetMode="External"/><Relationship Id="rId620" Type="http://schemas.openxmlformats.org/officeDocument/2006/relationships/hyperlink" Target="https://www.amazon.com.br/Keltia-RPG-Core-Rulebook-Cubicle/dp/0857441620/ref=as_li_ss_tl?qid=1555768802&amp;refinements=p_27:Cubicle+7&amp;s=books&amp;sr=1-8&amp;linkCode=ll1&amp;tag=jogaod20-20&amp;linkId=b199ca13c39057d01d7280a052dc91d8&amp;language=pt_BR" TargetMode="External"/><Relationship Id="rId718" Type="http://schemas.openxmlformats.org/officeDocument/2006/relationships/hyperlink" Target="https://www.amazon.com.br/Blue-Rose-RPG-Narrators-Kit/dp/1934547794/ref=as_li_ss_tl?_encoding=UTF8&amp;pd_rd_i=1934547794&amp;pd_rd_r=5458a357-634c-11e9-b12e-253105b62179&amp;pd_rd_w=iQup4&amp;pd_rd_wg=RS3qo&amp;pf_rd_p=58ea4395-23ea-457e-ac58-e6e656a6dc32&amp;pf_rd_r=TKM6WESS9F" TargetMode="External"/><Relationship Id="rId925" Type="http://schemas.openxmlformats.org/officeDocument/2006/relationships/hyperlink" Target="http://amzn.to/2DJJR9X" TargetMode="External"/><Relationship Id="rId357" Type="http://schemas.openxmlformats.org/officeDocument/2006/relationships/hyperlink" Target="https://www.amazon.com.br/Pathfinder-Character-Sheet-Pack-P2/dp/1640781765/ref=as_li_ss_tl?__mk_pt_BR=%C3%85M%C3%85%C5%BD%C3%95%C3%91&amp;dchild=1&amp;keywords=Pathfinder+P2&amp;qid=1605251212&amp;sr=8-24&amp;linkCode=ll1&amp;tag=jogaod20-20&amp;linkId=db1ffca7711780343ddca468dd3def" TargetMode="External"/><Relationship Id="rId54" Type="http://schemas.openxmlformats.org/officeDocument/2006/relationships/hyperlink" Target="https://www.amazon.com.br/Dungeons-Dragons-Odysseys-Campaign-Adventure/dp/0786967013/ref=as_li_ss_tl?__mk_pt_BR=%C3%85M%C3%85%C5%BD%C3%95%C3%91&amp;dchild=1&amp;keywords=Theros&amp;qid=1605258097&amp;sr=8-1&amp;linkCode=ll1&amp;tag=jogaod20-20&amp;linkId=69d1227740e064c21e270fdbad36" TargetMode="External"/><Relationship Id="rId217" Type="http://schemas.openxmlformats.org/officeDocument/2006/relationships/hyperlink" Target="https://www.amazon.com.br/Call-Cthulhu-Keeper-Screen-Roleplaying/dp/1568824106/ref=as_li_ss_tl?__mk_pt_BR=%C3%85M%C3%85%C5%BD%C3%95%C3%91&amp;dchild=1&amp;keywords=Call+of+Cthulhu&amp;qid=1605250145&amp;sr=8-4&amp;linkCode=ll1&amp;tag=jogaod20-20&amp;linkId=0af4cb472adee2d3ac2c3b0c5" TargetMode="External"/><Relationship Id="rId564" Type="http://schemas.openxmlformats.org/officeDocument/2006/relationships/hyperlink" Target="https://www.amazon.com.br/Explorers-Wildemount-Campaign-Adventure-Dungeons/dp/0786966912/ref=as_li_ss_tl?__mk_pt_BR=%C3%85M%C3%85%C5%BD%C3%95%C3%91&amp;dchild=1&amp;keywords=Wizards+RPG+Team&amp;qid=1604994330&amp;refinements=p_85:19171728011&amp;rnid=19171727011&amp;rps=1&amp;sr=8-" TargetMode="External"/><Relationship Id="rId771" Type="http://schemas.openxmlformats.org/officeDocument/2006/relationships/hyperlink" Target="https://www.amazon.com.br/Beasts-2-Wolfgang-Baur/dp/1950789004/ref=as_li_ss_tl?__mk_pt_BR=%C3%85M%C3%85%C5%BD%C3%95%C3%91&amp;dchild=1&amp;keywords=RPG&amp;qid=1605270906&amp;refinements=p_85:19171728011&amp;rnid=19171727011&amp;rps=1&amp;sr=8-134&amp;linkCode=ll1&amp;tag=jogaod20-20&amp;linkId" TargetMode="External"/><Relationship Id="rId869" Type="http://schemas.openxmlformats.org/officeDocument/2006/relationships/hyperlink" Target="https://www.amazon.com.br/Pathfinder-Bestiary-Pawn-Collection-P2/dp/1640782621/ref=as_li_ss_tl?__mk_pt_BR=%C3%85M%C3%85%C5%BD%C3%95%C3%91&amp;dchild=1&amp;keywords=Pathfinder+P2&amp;qid=1605251212&amp;sr=8-83&amp;linkCode=ll1&amp;tag=jogaod20-20&amp;linkId=26d9f72066858030f9c3e11a69" TargetMode="External"/><Relationship Id="rId424" Type="http://schemas.openxmlformats.org/officeDocument/2006/relationships/hyperlink" Target="https://www.amazon.com.br/Dragons-Winter-Night-Margaret-Weis/dp/0786916095/ref=as_li_ss_tl?__mk_pt_BR=%C3%85M%C3%85%C5%BD%C3%95%C3%91&amp;dchild=1&amp;keywords=Dragons+of+Winter+Night&amp;qid=1605250993&amp;s=books&amp;sr=1-1&amp;linkCode=ll1&amp;tag=jogaod20-20&amp;linkId=10556e1e0a777" TargetMode="External"/><Relationship Id="rId631" Type="http://schemas.openxmlformats.org/officeDocument/2006/relationships/hyperlink" Target="https://www.amazon.com.br/Dr-Who-All-Strange-Creatures/dp/0857442805/ref=as_li_ss_tl?qid=1555767663&amp;refinements=p_27:Cubicle+7&amp;s=books&amp;sr=1-5&amp;linkCode=ll1&amp;tag=jogaod20-20&amp;linkId=3dc8c0aeafc8ed2306b1e22f628a2479&amp;language=pt_BR" TargetMode="External"/><Relationship Id="rId729" Type="http://schemas.openxmlformats.org/officeDocument/2006/relationships/hyperlink" Target="https://www.amazon.com.br/13th-Loot-Harder-Pelgrane-Press/dp/1912324237/ref=as_li_ss_tl?_encoding=UTF8&amp;pd_rd_i=1912324237&amp;pd_rd_r=a1e66662-6352-11e9-851c-1df216413549&amp;pd_rd_w=atAbB&amp;pd_rd_wg=xGrzu&amp;pf_rd_p=58ea4395-23ea-457e-ac58-e6e656a6dc32&amp;pf_rd_r=MKVDNQ" TargetMode="External"/><Relationship Id="rId1054" Type="http://schemas.openxmlformats.org/officeDocument/2006/relationships/hyperlink" Target="http://amzn.to/2HSRL3c" TargetMode="External"/><Relationship Id="rId270" Type="http://schemas.openxmlformats.org/officeDocument/2006/relationships/hyperlink" Target="https://www.amazon.com.br/Forbidden-Lands-Exclusivo-Amazon-Galapagos/dp/6586600197/ref=as_li_ss_tl?dchild=1&amp;qid=1586830160&amp;refinements=p_4:Gal%C3%A1pagos+Jogos&amp;s=toys&amp;sr=1-2&amp;linkCode=ll1&amp;tag=jogaod20-20&amp;linkId=08c15530eb09a39c857a8f27f48f8a47&amp;language=pt_" TargetMode="External"/><Relationship Id="rId936" Type="http://schemas.openxmlformats.org/officeDocument/2006/relationships/hyperlink" Target="https://www.amazon.com.br/Starfinder-RPG-Core-Rulebook-Pocket/dp/1640782524/ref=as_li_ss_tl?__mk_pt_BR=%C3%85M%C3%85%C5%BD%C3%95%C3%91&amp;dchild=1&amp;keywords=Starfinder&amp;qid=1605254550&amp;sr=8-9&amp;linkCode=ll1&amp;tag=jogaod20-20&amp;linkId=f58df386dfa92e13be58e0af261d782a&amp;" TargetMode="External"/><Relationship Id="rId65" Type="http://schemas.openxmlformats.org/officeDocument/2006/relationships/hyperlink" Target="https://www.amazon.com.br/Vampire-Masquerade-Storytellers-Modiphius-Entertainment/dp/B07JKM3D6C/ref=as_li_ss_tl?__mk_pt_BR=%C3%85M%C3%85%C5%BD%C3%95%C3%91&amp;keywords=Vampire+V5&amp;qid=1555750089&amp;s=books&amp;sr=1-7&amp;linkCode=ll1&amp;tag=jogaod20-20&amp;linkId=358d1f07e32b14" TargetMode="External"/><Relationship Id="rId130" Type="http://schemas.openxmlformats.org/officeDocument/2006/relationships/hyperlink" Target="https://www.amazon.com.br/Dark-Eye-Bestiary-Aventuria/dp/3957522951/ref=as_li_ss_tl?_encoding=UTF8&amp;pd_rd_i=3957522951&amp;pd_rd_r=7fd0bf8c-6349-11e9-8627-41445435c50e&amp;pd_rd_w=aVpQ3&amp;pd_rd_wg=6kyLi&amp;pf_rd_p=58ea4395-23ea-457e-ac58-e6e656a6dc32&amp;pf_rd_r=CMN4SXDPV5" TargetMode="External"/><Relationship Id="rId368" Type="http://schemas.openxmlformats.org/officeDocument/2006/relationships/hyperlink" Target="https://www.amazon.com.br/Pathfinder-Spell-Cards-Occult-P2/dp/1640782478/ref=as_li_ss_tl?__mk_pt_BR=%C3%85M%C3%85%C5%BD%C3%95%C3%91&amp;dchild=1&amp;keywords=Pathfinder+P2&amp;qid=1605251212&amp;sr=8-55&amp;linkCode=ll1&amp;tag=jogaod20-20&amp;linkId=c6a54c8f49a49a2555591e217694eccb" TargetMode="External"/><Relationship Id="rId575" Type="http://schemas.openxmlformats.org/officeDocument/2006/relationships/hyperlink" Target="https://www.amazon.com.br/Dungeons-Dragons-Odysseys-Campaign-Adventure/dp/0786967013/ref=as_li_ss_tl?__mk_pt_BR=%C3%85M%C3%85%C5%BD%C3%95%C3%91&amp;dchild=1&amp;keywords=Theros&amp;qid=1605258097&amp;sr=8-1&amp;linkCode=ll1&amp;tag=jogaod20-20&amp;linkId=69d1227740e064c21e270fdbad36" TargetMode="External"/><Relationship Id="rId782" Type="http://schemas.openxmlformats.org/officeDocument/2006/relationships/hyperlink" Target="https://www.amazon.com.br/Old-Dragon-Besti%C3%A1rio-Fabiano-Neme/dp/8565146065/ref=as_li_ss_tl?__mk_pt_BR=%C3%85M%C3%85%C5%BD%C3%95%C3%91&amp;keywords=Old+Dragon&amp;qid=1570467821&amp;sr=8-8&amp;linkCode=ll1&amp;tag=jogaod20-20&amp;linkId=7c39f292836359b0b3a3cebf9ebd7090&amp;langua" TargetMode="External"/><Relationship Id="rId228" Type="http://schemas.openxmlformats.org/officeDocument/2006/relationships/hyperlink" Target="https://www.amazon.com.br/Gurps-Basic-Set-Andrew-Hackard/dp/1556347294/ref=as_li_ss_tl?__mk_pt_BR=%C3%85M%C3%85%C5%BD%C3%95%C3%91&amp;dchild=1&amp;keywords=GURPS&amp;qid=1605250560&amp;sr=8-2&amp;linkCode=ll1&amp;tag=jogaod20-20&amp;linkId=cdfef3a3db7aeddedf1a4defaae5e926&amp;language=p" TargetMode="External"/><Relationship Id="rId435" Type="http://schemas.openxmlformats.org/officeDocument/2006/relationships/hyperlink" Target="https://www.amazon.com.br/Starfinder-Adventure-Path-Forever-Reliquary/dp/1640781803/ref=as_li_ss_tl?__mk_pt_BR=%C3%85M%C3%85%C5%BD%C3%95%C3%91&amp;keywords=Starfinder+RPG&amp;qid=1570493674&amp;s=books&amp;sr=1-4&amp;linkCode=ll1&amp;tag=jogaod20-20&amp;linkId=4ec91aa2e3547d680c4481" TargetMode="External"/><Relationship Id="rId642" Type="http://schemas.openxmlformats.org/officeDocument/2006/relationships/hyperlink" Target="https://www.amazon.com.br/7th-World-John-Wick-Presents/dp/1987916794/ref=as_li_ss_tl?qid=1555765707&amp;refinements=p_27:John+Wick+Presents&amp;s=books&amp;sr=1-7&amp;linkCode=ll1&amp;tag=jogaod20-20&amp;linkId=8824d6334d5f7daf8d3b399ac4902bb8&amp;language=pt_BR" TargetMode="External"/><Relationship Id="rId1065" Type="http://schemas.openxmlformats.org/officeDocument/2006/relationships/hyperlink" Target="http://amzn.to/2DKLWCw" TargetMode="External"/><Relationship Id="rId281" Type="http://schemas.openxmlformats.org/officeDocument/2006/relationships/hyperlink" Target="http://amzn.to/2IJJiAv" TargetMode="External"/><Relationship Id="rId502" Type="http://schemas.openxmlformats.org/officeDocument/2006/relationships/hyperlink" Target="https://www.amazon.com.br/Manual-do-Malandro-Lucas-Borne/dp/8583650233/ref=as_li_ss_tl?__mk_pt_BR=%C3%85M%C3%85%C5%BD%C3%95%C3%91&amp;keywords=Tormenta+RPG&amp;qid=1555702456&amp;s=gateway&amp;sr=8-8&amp;linkCode=ll1&amp;tag=jogaod20-20&amp;linkId=e10a36d0166d9bd03e7fa97f6bc16927&amp;la" TargetMode="External"/><Relationship Id="rId947" Type="http://schemas.openxmlformats.org/officeDocument/2006/relationships/hyperlink" Target="https://www.amazon.com.br/Starfinder-Adventure-Path-Merchants-Void/dp/1640782915/ref=as_li_ss_tl?__mk_pt_BR=%C3%85M%C3%85%C5%BD%C3%95%C3%91&amp;dchild=1&amp;keywords=Starfinder&amp;qid=1605254550&amp;sr=8-31&amp;linkCode=ll1&amp;tag=jogaod20-20&amp;linkId=a9e2c9549d87393c52de427de80" TargetMode="External"/><Relationship Id="rId76" Type="http://schemas.openxmlformats.org/officeDocument/2006/relationships/hyperlink" Target="https://www.amazon.com.br/Nine-Worlds-Cubicle-Entertainment-Ltd/dp/0857441450/ref=as_li_ss_tl?qid=1555768988&amp;refinements=p_27:Cubicle+7&amp;s=books&amp;sr=1-65&amp;linkCode=ll1&amp;tag=jogaod20-20&amp;linkId=0b40560fdee0f8d9e7443cefbe9fc834&amp;language=pt_BR" TargetMode="External"/><Relationship Id="rId141" Type="http://schemas.openxmlformats.org/officeDocument/2006/relationships/hyperlink" Target="https://www.amazon.com.br/Polaris-RPG-Core-Rulebook-Set/dp/2363281780/ref=as_li_ss_tl?_encoding=UTF8&amp;pd_rd_i=2363281780&amp;pd_rd_r=7fd0bf8c-6349-11e9-8627-41445435c50e&amp;pd_rd_w=aVpQ3&amp;pd_rd_wg=6kyLi&amp;pf_rd_p=58ea4395-23ea-457e-ac58-e6e656a6dc32&amp;pf_rd_r=CMN4SXDP" TargetMode="External"/><Relationship Id="rId379" Type="http://schemas.openxmlformats.org/officeDocument/2006/relationships/hyperlink" Target="https://www.amazon.com.br/Pathfinder-Adventure-Path-Abomination-Vaults/dp/1640783075/ref=as_li_ss_tl?__mk_pt_BR=%C3%85M%C3%85%C5%BD%C3%95%C3%91&amp;dchild=1&amp;keywords=Abomination+Vaults&amp;qid=1605252440&amp;sr=8-3&amp;linkCode=ll1&amp;tag=jogaod20-20&amp;linkId=2638e62446a18a16" TargetMode="External"/><Relationship Id="rId586" Type="http://schemas.openxmlformats.org/officeDocument/2006/relationships/hyperlink" Target="http://amzn.to/2prFAUf" TargetMode="External"/><Relationship Id="rId793" Type="http://schemas.openxmlformats.org/officeDocument/2006/relationships/hyperlink" Target="http://amzn.to/2GPxGeN" TargetMode="External"/><Relationship Id="rId807" Type="http://schemas.openxmlformats.org/officeDocument/2006/relationships/hyperlink" Target="http://amzn.to/2pv70sb" TargetMode="External"/><Relationship Id="rId7" Type="http://schemas.openxmlformats.org/officeDocument/2006/relationships/hyperlink" Target="http://amzn.to/2GPKy4w" TargetMode="External"/><Relationship Id="rId239" Type="http://schemas.openxmlformats.org/officeDocument/2006/relationships/hyperlink" Target="https://www.amazon.com.br/Gurps-Spaceships-David-L-Pulver/dp/1556348169/ref=as_li_ss_tl?__mk_pt_BR=%C3%85M%C3%85%C5%BD%C3%95%C3%91&amp;dchild=1&amp;keywords=GURPS&amp;qid=1605250604&amp;sr=8-27&amp;linkCode=ll1&amp;tag=jogaod20-20&amp;linkId=72b281471908a6801e0a69e2d74e9313&amp;language" TargetMode="External"/><Relationship Id="rId446" Type="http://schemas.openxmlformats.org/officeDocument/2006/relationships/hyperlink" Target="https://www.amazon.com.br/Starfinder-Roleplaying-Game-Alien-Archive/dp/1640780750/ref=as_li_ss_tl?__mk_pt_BR=%C3%85M%C3%85%C5%BD%C3%95%C3%91&amp;dchild=1&amp;keywords=Starfinder&amp;qid=1605254550&amp;sr=8-14&amp;linkCode=ll1&amp;tag=jogaod20-20&amp;linkId=3c5cd8bf532e2f9e0adab9bc55" TargetMode="External"/><Relationship Id="rId653" Type="http://schemas.openxmlformats.org/officeDocument/2006/relationships/hyperlink" Target="https://www.amazon.com.br/Dark-Eye-Starless-Sky/dp/3957523141/ref=as_li_ss_tl?_encoding=UTF8&amp;pd_rd_i=3957523141&amp;pd_rd_r=4cae45ea-634a-11e9-af2b-df456cd2a423&amp;pd_rd_w=qWWaX&amp;pd_rd_wg=DVYVN&amp;pf_rd_p=58ea4395-23ea-457e-ac58-e6e656a6dc32&amp;pf_rd_r=PY538C7BV8BXG8XZ" TargetMode="External"/><Relationship Id="rId1076" Type="http://schemas.openxmlformats.org/officeDocument/2006/relationships/hyperlink" Target="http://amzn.to/2GcST4g" TargetMode="External"/><Relationship Id="rId292" Type="http://schemas.openxmlformats.org/officeDocument/2006/relationships/hyperlink" Target="https://www.amazon.com.br/Dragon-Senhores-Guerra-Rodolfo-Maximiliano/dp/8565146081/ref=as_li_ss_tl?__mk_pt_BR=%C3%85M%C3%85%C5%BD%C3%95%C3%91&amp;dchild=1&amp;keywords=Old+Dragon+Senhores+da+Guerra&amp;qid=1605250099&amp;sr=8-2&amp;linkCode=ll1&amp;tag=jogaod20-20&amp;linkId=74a729c" TargetMode="External"/><Relationship Id="rId306" Type="http://schemas.openxmlformats.org/officeDocument/2006/relationships/hyperlink" Target="http://amzn.to/2IImSj1" TargetMode="External"/><Relationship Id="rId860" Type="http://schemas.openxmlformats.org/officeDocument/2006/relationships/hyperlink" Target="https://www.amazon.com.br/Pathfinder-Gamemastery-Guide-Pawn-Collection/dp/1640782338/ref=as_li_ss_tl?__mk_pt_BR=%C3%85M%C3%85%C5%BD%C3%95%C3%91&amp;dchild=1&amp;keywords=Pathfinder+P2&amp;qid=1605251212&amp;sr=8-42&amp;linkCode=ll1&amp;tag=jogaod20-20&amp;linkId=5739208990dae906bdcf" TargetMode="External"/><Relationship Id="rId958" Type="http://schemas.openxmlformats.org/officeDocument/2006/relationships/hyperlink" Target="https://www.amazon.com.br/Starfinder-Adventure-Path-Worldseed-Devastation/dp/1640782605/ref=as_li_ss_tl?__mk_pt_BR=%C3%85M%C3%85%C5%BD%C3%95%C3%91&amp;dchild=1&amp;keywords=Starfinder&amp;qid=1605254765&amp;sr=8-47&amp;linkCode=ll1&amp;tag=jogaod20-20&amp;linkId=63b8b425c1108371c00e" TargetMode="External"/><Relationship Id="rId87" Type="http://schemas.openxmlformats.org/officeDocument/2006/relationships/hyperlink" Target="https://www.amazon.com.br/Numenera-Players-Guide-Monte-Games/dp/1939979765/ref=as_li_ss_tl?__mk_pt_BR=%C3%85M%C3%85%C5%BD%C3%95%C3%91&amp;keywords=Numenera&amp;qid=1555771170&amp;s=gateway&amp;sr=8-3&amp;linkCode=ll1&amp;tag=jogaod20-20&amp;linkId=cc29e10107135a42f977d40cdebbcbb3&amp;la" TargetMode="External"/><Relationship Id="rId513" Type="http://schemas.openxmlformats.org/officeDocument/2006/relationships/hyperlink" Target="http://amzn.to/2GQezkB" TargetMode="External"/><Relationship Id="rId597" Type="http://schemas.openxmlformats.org/officeDocument/2006/relationships/hyperlink" Target="https://www.amazon.com.br/One-Ring-Tales-Wilderland-Hb/dp/0857442821/ref=as_li_ss_tl?qid=1555768240&amp;refinements=p_27:Cubicle+7&amp;s=books&amp;sr=1-4&amp;linkCode=ll1&amp;tag=jogaod20-20&amp;linkId=397535d7f34f6ed87513c249d4239378&amp;language=pt_BR" TargetMode="External"/><Relationship Id="rId720" Type="http://schemas.openxmlformats.org/officeDocument/2006/relationships/hyperlink" Target="https://www.amazon.com.br/Adventures-Middle-Earth-Mirkwood-Camp/dp/0857443216/ref=as_li_ss_tl?_encoding=UTF8&amp;pd_rd_i=0857443216&amp;pd_rd_r=b0b9b7ce-6352-11e9-8e21-1bab6014d995&amp;pd_rd_w=lg6nv&amp;pd_rd_wg=xJh3e&amp;pf_rd_p=80c6065d-57d3-41bf-b15e-ee01dd80424f&amp;pf_rd_r=" TargetMode="External"/><Relationship Id="rId818" Type="http://schemas.openxmlformats.org/officeDocument/2006/relationships/hyperlink" Target="https://www.amazon.com.br/Pathfinder-Playtest-Rulebook-Deluxe-Hardcover/dp/1640780866/ref=as_li_ss_tl?__mk_pt_BR=%C3%85M%C3%85%C5%BD%C3%95%C3%91&amp;dchild=1&amp;keywords=Pathfinder+Playtest&amp;qid=1605250921&amp;s=books&amp;sr=1-2&amp;linkCode=ll1&amp;tag=jogaod20-20&amp;linkId=2feec0" TargetMode="External"/><Relationship Id="rId152" Type="http://schemas.openxmlformats.org/officeDocument/2006/relationships/hyperlink" Target="https://www.amazon.com.br/Modern-Basic-Rulebook-Matthew-Dawkins/dp/1934547913/ref=as_li_ss_tl?_encoding=UTF8&amp;pd_rd_i=1934547913&amp;pd_rd_r=69f1768f-634b-11e9-867c-c5b0dbebe95a&amp;pd_rd_w=Yewmw&amp;pd_rd_wg=j1cGq&amp;pf_rd_p=58ea4395-23ea-457e-ac58-e6e656a6dc32&amp;pf_rd_r=" TargetMode="External"/><Relationship Id="rId457" Type="http://schemas.openxmlformats.org/officeDocument/2006/relationships/hyperlink" Target="https://www.amazon.com.br/Starfinder-Adventure-Path-Temple-Twelve/dp/160125976X/ref=as_li_ss_tl?__mk_pt_BR=%C3%85M%C3%85%C5%BD%C3%95%C3%91&amp;dchild=1&amp;keywords=Starfinder&amp;qid=1605254765&amp;sr=8-37&amp;linkCode=ll1&amp;tag=jogaod20-20&amp;linkId=2605877abc7a817f06ec2531ca9d" TargetMode="External"/><Relationship Id="rId1003" Type="http://schemas.openxmlformats.org/officeDocument/2006/relationships/hyperlink" Target="https://www.amazon.com.br/Pathfinder-Roleplaying-Game-Ultimate-Equipment/dp/1601259794/ref=as_li_ss_tl?__mk_pt_BR=%C3%85M%C3%85%C5%BD%C3%95%C3%91&amp;dchild=1&amp;keywords=Ultimate+Equipment&amp;qid=1606432856&amp;sr=8-1&amp;linkCode=ll1&amp;tag=jogaod20-20&amp;linkId=78a8e6752194bf" TargetMode="External"/><Relationship Id="rId1087" Type="http://schemas.openxmlformats.org/officeDocument/2006/relationships/hyperlink" Target="https://www.amazon.com.br/Sem-Tr%C3%A9gua-3-Rob-Baxter/dp/8589134326/ref=as_li_ss_tl?__mk_pt_BR=%C3%85M%C3%85%C5%BD%C3%95%C3%91&amp;keywords=Reinos+de+Ferro+RPG&amp;qid=1565623205&amp;s=gateway&amp;sr=8-8&amp;linkCode=ll1&amp;tag=jogaod20-20&amp;linkId=06b8b84c088f91e8119822def21c1d" TargetMode="External"/><Relationship Id="rId664" Type="http://schemas.openxmlformats.org/officeDocument/2006/relationships/hyperlink" Target="https://www.amazon.com.br/Star-Trek-Adventures-These-Voyages/dp/1910132861/ref=as_li_ss_tl?_encoding=UTF8&amp;pd_rd_i=1910132861&amp;pd_rd_r=b4f07d1c-634a-11e9-bbed-57e65051719f&amp;pd_rd_w=tLWFH&amp;pd_rd_wg=kiVnv&amp;pf_rd_p=58ea4395-23ea-457e-ac58-e6e656a6dc32&amp;pf_rd_r=X62" TargetMode="External"/><Relationship Id="rId871" Type="http://schemas.openxmlformats.org/officeDocument/2006/relationships/hyperlink" Target="https://www.amazon.com.br/Pathfinder-Adventure-Path-Legacy-Extinction/dp/1640782095/ref=as_li_ss_tl?__mk_pt_BR=%C3%85M%C3%85%C5%BD%C3%95%C3%91&amp;dchild=1&amp;keywords=Extinction+Curse&amp;qid=1605252269&amp;sr=8-6&amp;linkCode=ll1&amp;tag=jogaod20-20&amp;linkId=91a958bda91dfff1a53" TargetMode="External"/><Relationship Id="rId969" Type="http://schemas.openxmlformats.org/officeDocument/2006/relationships/hyperlink" Target="https://www.amazon.com.br/Starfinder-Adventure-Path-Dominions-Devastation/dp/1640782753/ref=as_li_ss_tl?__mk_pt_BR=%C3%85M%C3%85%C5%BD%C3%95%C3%91&amp;dchild=1&amp;keywords=Devastation+Ark&amp;qid=1605255567&amp;sr=8-3&amp;linkCode=ll1&amp;tag=jogaod20-20&amp;linkId=38b30b4e7842ce62" TargetMode="External"/><Relationship Id="rId14" Type="http://schemas.openxmlformats.org/officeDocument/2006/relationships/hyperlink" Target="https://www.amazon.com.br/Mega-City-Manual-do-Aventureiro/dp/8589134881/ref=as_li_ss_tl?__mk_pt_BR=%C3%85M%C3%85%C5%BD%C3%95%C3%91&amp;dchild=1&amp;keywords=Mega+City&amp;qid=1605249807&amp;sr=8-1&amp;linkCode=ll1&amp;tag=jogaod20-20&amp;linkId=d3e53fab234a68168913f1f2c89cabe9&amp;langu" TargetMode="External"/><Relationship Id="rId317" Type="http://schemas.openxmlformats.org/officeDocument/2006/relationships/hyperlink" Target="http://amzn.to/2GercIA" TargetMode="External"/><Relationship Id="rId524" Type="http://schemas.openxmlformats.org/officeDocument/2006/relationships/hyperlink" Target="http://amzn.to/2Gh5542" TargetMode="External"/><Relationship Id="rId731" Type="http://schemas.openxmlformats.org/officeDocument/2006/relationships/hyperlink" Target="https://www.amazon.com.br/13th-Book-Demons-Gareth-Ryder-Hanrahan/dp/1912324148/ref=as_li_ss_tl?_encoding=UTF8&amp;pd_rd_i=1912324148&amp;pd_rd_r=a1e66662-6352-11e9-851c-1df216413549&amp;pd_rd_w=atAbB&amp;pd_rd_wg=xGrzu&amp;pf_rd_p=58ea4395-23ea-457e-ac58-e6e656a6dc32&amp;pf_rd_r" TargetMode="External"/><Relationship Id="rId98" Type="http://schemas.openxmlformats.org/officeDocument/2006/relationships/hyperlink" Target="https://www.amazon.com.br/One-Ring-Bree-Cubicle-7/dp/0857443186/ref=as_li_ss_tl?qid=1555768458&amp;refinements=p_27:Cubicle+7&amp;s=books&amp;sr=1-25&amp;linkCode=ll1&amp;tag=jogaod20-20&amp;linkId=5806199ab38082d78bbdbef8146c71a2&amp;language=pt_BR" TargetMode="External"/><Relationship Id="rId163" Type="http://schemas.openxmlformats.org/officeDocument/2006/relationships/hyperlink" Target="https://www.amazon.com.br/Frostbitten-Mutilated-Flame-Princess-Lamentations/dp/9527238021/ref=as_li_ss_tl?_encoding=UTF8&amp;pd_rd_i=9527238021&amp;pd_rd_r=ab0992b0-6352-11e9-9f49-5707d913d0fd&amp;pd_rd_w=VpBtT&amp;pd_rd_wg=8gmoo&amp;pf_rd_p=58ea4395-23ea-457e-ac58-e6e656a6d" TargetMode="External"/><Relationship Id="rId370" Type="http://schemas.openxmlformats.org/officeDocument/2006/relationships/hyperlink" Target="https://www.amazon.com.br/Pathfinder-Flip-Mat-Fall-Plaguestone-P2/dp/1640781757/ref=as_li_ss_tl?__mk_pt_BR=%C3%85M%C3%85%C5%BD%C3%95%C3%91&amp;dchild=1&amp;keywords=Pathfinder+P2&amp;qid=1605251212&amp;sr=8-57&amp;linkCode=ll1&amp;tag=jogaod20-20&amp;linkId=069e2aeb665c8fcc87df51401" TargetMode="External"/><Relationship Id="rId829" Type="http://schemas.openxmlformats.org/officeDocument/2006/relationships/hyperlink" Target="https://www.amazon.com.br/Pathfinder-Adventure-Path-Tomorrow-Ashes/dp/1640781919/ref=as_li_ss_tl?__mk_pt_BR=%C3%85M%C3%85%C5%BD%C3%95%C3%91&amp;keywords=Pathfinder+P2&amp;qid=1565710606&amp;s=gateway&amp;sr=8-13&amp;linkCode=ll1&amp;tag=jogaod20-20&amp;linkId=ae20709aebe8c865b8122b6" TargetMode="External"/><Relationship Id="rId1014" Type="http://schemas.openxmlformats.org/officeDocument/2006/relationships/hyperlink" Target="https://www.amazon.com.br/Encontros-Fant%C3%A1sticos-Aventuras-Quinta-Edi%C3%A7%C3%A3o/dp/6586600065/ref=as_li_ss_tl?dchild=1&amp;qid=1605249083&amp;refinements=p_4:Gal%C3%A1pagos+Jogos&amp;s=toys&amp;sr=1-70&amp;linkCode=ll1&amp;tag=jogaod20-20&amp;linkId=9f0c2d0ac9cd87afc119580404" TargetMode="External"/><Relationship Id="rId230" Type="http://schemas.openxmlformats.org/officeDocument/2006/relationships/hyperlink" Target="https://www.amazon.com.br/How-Gurps-Warren-Mook-Wilson/dp/1556348088/ref=as_li_ss_tl?__mk_pt_BR=%C3%85M%C3%85%C5%BD%C3%95%C3%91&amp;dchild=1&amp;keywords=GURPS&amp;qid=1605250604&amp;sr=8-7&amp;linkCode=ll1&amp;tag=jogaod20-20&amp;linkId=98a24c78276f7f897e9a2c3ee9f328b3&amp;language=pt_" TargetMode="External"/><Relationship Id="rId468" Type="http://schemas.openxmlformats.org/officeDocument/2006/relationships/hyperlink" Target="https://www.amazon.com.br/Starfinder-Pawns-Alien-Archive-Collection/dp/1640782044/ref=as_li_ss_tl?__mk_pt_BR=%C3%85M%C3%85%C5%BD%C3%95%C3%91&amp;dchild=1&amp;keywords=Starfinder&amp;qid=1605254997&amp;sr=8-52&amp;linkCode=ll1&amp;tag=jogaod20-20&amp;linkId=1ce975bb51f756f25703d3e487" TargetMode="External"/><Relationship Id="rId675" Type="http://schemas.openxmlformats.org/officeDocument/2006/relationships/hyperlink" Target="https://www.amazon.com.br/Mutant-Year-Zero-Modiphius/dp/1910132187/ref=as_li_ss_tl?_encoding=UTF8&amp;pd_rd_i=1910132187&amp;pd_rd_r=3afb2d31-634a-11e9-851c-1df216413549&amp;pd_rd_w=j0YK7&amp;pd_rd_wg=kR4TD&amp;pf_rd_p=58ea4395-23ea-457e-ac58-e6e656a6dc32&amp;pf_rd_r=3GFXCJYRR2X" TargetMode="External"/><Relationship Id="rId882" Type="http://schemas.openxmlformats.org/officeDocument/2006/relationships/hyperlink" Target="http://amzn.to/2DLhVCm" TargetMode="External"/><Relationship Id="rId1098" Type="http://schemas.openxmlformats.org/officeDocument/2006/relationships/hyperlink" Target="https://www.amazon.com.br/gp/product/8568458416/ref=as_li_qf_asin_il_tl?ie=UTF8&amp;tag=jogaod20-20&amp;creative=9325&amp;linkCode=as2&amp;creativeASIN=8568458416&amp;linkId=fb4649055663520854e234986c94b897" TargetMode="External"/><Relationship Id="rId25" Type="http://schemas.openxmlformats.org/officeDocument/2006/relationships/hyperlink" Target="https://www.amazon.com.br/gp/offer-listing/0786966254/ref=as_li_ss_tl?ie=UTF8&amp;condition=new&amp;linkCode=ll2&amp;tag=jogaod20-20&amp;linkId=5384d64a8823159a237d6e9609eba927&amp;language=pt_BR" TargetMode="External"/><Relationship Id="rId328" Type="http://schemas.openxmlformats.org/officeDocument/2006/relationships/hyperlink" Target="https://www.amazon.com.br/Pathfinder-Adventure-Path-Cinders-Ashes/dp/1640781889/ref=as_li_ss_tl?__mk_pt_BR=%C3%85M%C3%85%C5%BD%C3%95%C3%91&amp;keywords=Pathfinder+P2&amp;qid=1565710606&amp;s=gateway&amp;sr=8-6&amp;linkCode=ll1&amp;tag=jogaod20-20&amp;linkId=b1115fd7ac7b28f797c68ba97" TargetMode="External"/><Relationship Id="rId535" Type="http://schemas.openxmlformats.org/officeDocument/2006/relationships/hyperlink" Target="https://www.amazon.com.br/Brigada-Ligeira-Estelar-Alexandre-Lancaster/dp/8589134830/ref=as_li_ss_tl?__mk_pt_BR=%C3%85M%C3%85%C5%BD%C3%95%C3%91&amp;dchild=1&amp;keywords=Brigada+Ligeira+Estelar&amp;qid=1605249797&amp;sr=8-1&amp;linkCode=ll1&amp;tag=jogaod20-20&amp;linkId=f5e8d2305417" TargetMode="External"/><Relationship Id="rId742" Type="http://schemas.openxmlformats.org/officeDocument/2006/relationships/hyperlink" Target="https://www.amazon.com.br/Investigators-Handbook-Sandy-Petersen/dp/1568824491/ref=as_li_ss_tl?__mk_pt_BR=%C3%85M%C3%85%C5%BD%C3%95%C3%91&amp;dchild=1&amp;keywords=Call+of+Cthulhu&amp;qid=1605250145&amp;sr=8-2&amp;linkCode=ll1&amp;tag=jogaod20-20&amp;linkId=38dbdfce3d42cdb13226f34943" TargetMode="External"/><Relationship Id="rId174" Type="http://schemas.openxmlformats.org/officeDocument/2006/relationships/hyperlink" Target="http://amzn.to/2GcSPl2" TargetMode="External"/><Relationship Id="rId381" Type="http://schemas.openxmlformats.org/officeDocument/2006/relationships/hyperlink" Target="https://www.amazon.com.br/Pathfinder-Adventure-Path-Dreaming-Edgewatch/dp/1640782532/ref=as_li_ss_tl?__mk_pt_BR=%C3%85M%C3%85%C5%BD%C3%95%C3%91&amp;crid=1MBAIJZ037B30&amp;dchild=1&amp;keywords=agents+of+edgewatch&amp;qid=1605252523&amp;sprefix=Agents+of+Ed,aps,258&amp;sr=8-2&amp;lin" TargetMode="External"/><Relationship Id="rId602" Type="http://schemas.openxmlformats.org/officeDocument/2006/relationships/hyperlink" Target="https://www.amazon.com.br/Yggdrasill-Kings-Sea-Cubicle-7/dp/0857442511/ref=as_li_ss_tl?qid=1555768952&amp;refinements=p_27:Cubicle+7&amp;s=books&amp;sr=1-41&amp;linkCode=ll1&amp;tag=jogaod20-20&amp;linkId=c18e88885746ed69cf39af22a3c74ec9&amp;language=pt_BR" TargetMode="External"/><Relationship Id="rId1025" Type="http://schemas.openxmlformats.org/officeDocument/2006/relationships/hyperlink" Target="https://www.amazon.com.br/Dungeons-Dragons-Arcana-Special-Ephemera/dp/0399582754/ref=as_li_ss_tl?__mk_pt_BR=%C3%85M%C3%85%C5%BD%C3%95%C3%91&amp;dchild=1&amp;keywords=D&amp;D+Art+and+Arcana&amp;qid=1605249852&amp;sr=8-2&amp;linkCode=ll1&amp;tag=jogaod20-20&amp;linkId=b38befd986510df037c6" TargetMode="External"/><Relationship Id="rId241" Type="http://schemas.openxmlformats.org/officeDocument/2006/relationships/hyperlink" Target="https://www.amazon.com.br/Fallout-Wasteland-Roleplaying-Licensed-Hardback/dp/1912743272/ref=as_li_ss_tl?__mk_pt_BR=%C3%85M%C3%85%C5%BD%C3%95%C3%91&amp;dchild=1&amp;keywords=RPG&amp;qid=1605270549&amp;sr=8-17&amp;linkCode=ll1&amp;tag=jogaod20-20&amp;linkId=8f1df30e6b0421046483471c545" TargetMode="External"/><Relationship Id="rId479" Type="http://schemas.openxmlformats.org/officeDocument/2006/relationships/hyperlink" Target="https://www.amazon.com.br/Starfinder-Adventure-Path-Solar-Strike/dp/1640781390/ref=as_li_ss_tl?__mk_pt_BR=%C3%85M%C3%85%C5%BD%C3%95%C3%91&amp;dchild=1&amp;keywords=Dawn+of+Flame&amp;qid=1605255607&amp;sr=8-20&amp;linkCode=ll1&amp;tag=jogaod20-20&amp;linkId=d98459ea35cecda93941979870" TargetMode="External"/><Relationship Id="rId686" Type="http://schemas.openxmlformats.org/officeDocument/2006/relationships/hyperlink" Target="https://www.amazon.com.br/Seclusium-Orphone-Three-Visions/dp/9525904520/ref=as_li_ss_tl?_encoding=UTF8&amp;pd_rd_i=9525904520&amp;pd_rd_r=ab0992b0-6352-11e9-9f49-5707d913d0fd&amp;pd_rd_w=VpBtT&amp;pd_rd_wg=8gmoo&amp;pf_rd_p=58ea4395-23ea-457e-ac58-e6e656a6dc32&amp;pf_rd_r=53K0FW" TargetMode="External"/><Relationship Id="rId893" Type="http://schemas.openxmlformats.org/officeDocument/2006/relationships/hyperlink" Target="https://www.amazon.com.br/Dragon-Trono-Usurpado-Gaider-David/dp/8583650780/ref=as_li_ss_tl?__mk_pt_BR=%C3%85M%C3%85%C5%BD%C3%95%C3%91&amp;keywords=O+Trono+Usurpado&amp;qid=1574841689&amp;sr=8-1&amp;linkCode=ll1&amp;tag=jogaod20-20&amp;linkId=e69be4fc6e8e5aeaf36cde295fadff78&amp;lang" TargetMode="External"/><Relationship Id="rId907" Type="http://schemas.openxmlformats.org/officeDocument/2006/relationships/hyperlink" Target="https://www.amazon.com.br/Lenda-Drizzt-Vol-07-Legado/dp/858365106X/ref=as_li_ss_tl?__mk_pt_BR=%C3%85M%C3%85%C5%BD%C3%95%C3%91&amp;keywords=Drizzt&amp;qid=1574840248&amp;sr=8-2&amp;linkCode=ll1&amp;tag=jogaod20-20&amp;linkId=db5a8d80e0122d0cc36633f8fde659ae&amp;language=pt_BR" TargetMode="External"/><Relationship Id="rId36" Type="http://schemas.openxmlformats.org/officeDocument/2006/relationships/hyperlink" Target="https://www.amazon.com.br/Dungeons-Dragons-Guerreiros-Wizards-Coast/dp/6580448075/ref=as_li_ss_tl?__mk_pt_BR=%C3%85M%C3%85%C5%BD%C3%95%C3%91&amp;keywords=Guerreiros+e+Armas&amp;qid=1572981599&amp;sr=8-1&amp;linkCode=ll1&amp;tag=jogaod20-20&amp;linkId=e064aea3bdf7ce1614026b3eb7ee" TargetMode="External"/><Relationship Id="rId339" Type="http://schemas.openxmlformats.org/officeDocument/2006/relationships/hyperlink" Target="https://www.amazon.com.br/Pathfinder-Adventure-Path-Extinction-Curse/dp/164078201X/ref=as_li_ss_tl?__mk_pt_BR=%C3%85M%C3%85%C5%BD%C3%95%C3%91&amp;keywords=Pathfinder+P2&amp;qid=1565712101&amp;s=gateway&amp;sr=8-21&amp;linkCode=ll1&amp;tag=jogaod20-20&amp;linkId=e44d6bf3eb1f67c3ef5f7" TargetMode="External"/><Relationship Id="rId546" Type="http://schemas.openxmlformats.org/officeDocument/2006/relationships/hyperlink" Target="http://amzn.to/2pwTFj6" TargetMode="External"/><Relationship Id="rId753" Type="http://schemas.openxmlformats.org/officeDocument/2006/relationships/hyperlink" Target="https://www.amazon.com.br/Call-Cthulhu-7th-Ed-QuickStart/dp/1568823886/ref=as_li_ss_tl?__mk_pt_BR=%C3%85M%C3%85%C5%BD%C3%95%C3%91&amp;dchild=1&amp;keywords=Call+of+Cthulhu+Quick+Start+Rules&amp;qid=1605250481&amp;sr=8-11&amp;linkCode=ll1&amp;tag=jogaod20-20&amp;linkId=f0ba55285215d2" TargetMode="External"/><Relationship Id="rId101" Type="http://schemas.openxmlformats.org/officeDocument/2006/relationships/hyperlink" Target="https://www.amazon.com.br/Dr-Who-Paternoster-Investigations-Cubicle/dp/0857443097/ref=as_li_ss_tl?qid=1555767750&amp;refinements=p_27:Cubicle+7&amp;s=books&amp;sr=1-28&amp;linkCode=ll1&amp;tag=jogaod20-20&amp;linkId=462ecb2069da40b697ac2e19ee4238f4&amp;language=pt_BR" TargetMode="External"/><Relationship Id="rId185" Type="http://schemas.openxmlformats.org/officeDocument/2006/relationships/hyperlink" Target="https://www.amazon.com.br/Conan-Ancient-Ruins-Cursed-Cities/dp/1912200120/ref=as_li_ss_tl?_encoding=UTF8&amp;pd_rd_i=1912200120&amp;pd_rd_r=9b45dc71-6349-11e9-8627-41445435c50e&amp;pd_rd_w=800FB&amp;pd_rd_wg=lmFUx&amp;pf_rd_p=58ea4395-23ea-457e-ac58-e6e656a6dc32&amp;pf_rd_r=E77Z" TargetMode="External"/><Relationship Id="rId406" Type="http://schemas.openxmlformats.org/officeDocument/2006/relationships/hyperlink" Target="https://www.amazon.com.br/War-Twins-Dragonlance-Legends-II/dp/0786918055/ref=as_li_ss_tl?_encoding=UTF8&amp;qid=1574839372&amp;sr=8-11&amp;linkCode=ll1&amp;tag=jogaod20-20&amp;linkId=2fdbd71d39bc660e5607861f1973c85b&amp;language=pt_BR" TargetMode="External"/><Relationship Id="rId960" Type="http://schemas.openxmlformats.org/officeDocument/2006/relationships/hyperlink" Target="https://www.amazon.com.br/Starfinder-Flip-Mat-Starfield-Jason-Engle/dp/1601259638/ref=as_li_ss_tl?__mk_pt_BR=%C3%85M%C3%85%C5%BD%C3%95%C3%91&amp;dchild=1&amp;keywords=Starfinder&amp;qid=1605254765&amp;sr=8-46&amp;linkCode=ll1&amp;tag=jogaod20-20&amp;linkId=13017197ded8024c20f464c4ff" TargetMode="External"/><Relationship Id="rId1036" Type="http://schemas.openxmlformats.org/officeDocument/2006/relationships/hyperlink" Target="https://www.amazon.com.br/Maldi%C3%A7%C3%A3o-%C3%81urea-Aventuras-Quinta-Edi%C3%A7%C3%A3o/dp/6586600022/ref=as_li_ss_tl?dchild=1&amp;qid=1605249083&amp;refinements=p_4:Gal%C3%A1pagos+Jogos&amp;s=toys&amp;sr=1-72&amp;linkCode=ll1&amp;tag=jogaod20-20&amp;linkId=1b5d9ce8cfabd732414773d" TargetMode="External"/><Relationship Id="rId392" Type="http://schemas.openxmlformats.org/officeDocument/2006/relationships/hyperlink" Target="https://www.amazon.com.br/Flecha-Fogo-Leonel-Caldela/dp/8583650934/ref=as_li_ss_tl?__mk_pt_BR=%C3%85M%C3%85%C5%BD%C3%95%C3%91&amp;keywords=Flecha+de+Fogo&amp;qid=1574840785&amp;sr=8-1&amp;linkCode=ll1&amp;tag=jogaod20-20&amp;linkId=0a40a16307d9d54b2d96a99ed008b87a&amp;language=pt_BR" TargetMode="External"/><Relationship Id="rId613" Type="http://schemas.openxmlformats.org/officeDocument/2006/relationships/hyperlink" Target="https://www.amazon.com.br/Numenera-Destiny-Monte-Cook-Games/dp/1939979781/ref=as_li_ss_tl?__mk_pt_BR=%C3%85M%C3%85%C5%BD%C3%95%C3%91&amp;keywords=Numenera&amp;qid=1555771170&amp;s=gateway&amp;sr=8-5&amp;linkCode=ll1&amp;tag=jogaod20-20&amp;linkId=d75136e5d2883a324af6aff4a170c284&amp;lan" TargetMode="External"/><Relationship Id="rId697" Type="http://schemas.openxmlformats.org/officeDocument/2006/relationships/hyperlink" Target="https://www.amazon.com.br/Infinity-Players-Guide-Modiphius-Entertainment/dp/1912200449/ref=as_li_ss_tl?_encoding=UTF8&amp;pd_rd_i=1912200449&amp;pd_rd_r=3afb2d31-634a-11e9-851c-1df216413549&amp;pd_rd_w=j0YK7&amp;pd_rd_wg=kR4TD&amp;pf_rd_p=58ea4395-23ea-457e-ac58-e6e656a6dc32" TargetMode="External"/><Relationship Id="rId820" Type="http://schemas.openxmlformats.org/officeDocument/2006/relationships/hyperlink" Target="https://www.amazon.com.br/Pathfinder-Core-Rulebook-Jason-Bulmahn/dp/1640781684/ref=as_li_ss_tl?__mk_pt_BR=%C3%85M%C3%85%C5%BD%C3%95%C3%91&amp;keywords=Pathfinder+P2&amp;qid=1565710606&amp;s=gateway&amp;sr=8-1&amp;linkCode=ll1&amp;tag=jogaod20-20&amp;linkId=a1468a2312603e89da23e22bcd" TargetMode="External"/><Relationship Id="rId918" Type="http://schemas.openxmlformats.org/officeDocument/2006/relationships/hyperlink" Target="https://www.amazon.com.br/Terceiro-Deus-Leonel-Caldela/dp/8583651299/ref=as_li_ss_tl?_encoding=UTF8&amp;qid=1520448717&amp;sr=8-31&amp;linkCode=ll1&amp;tag=jogaod20-20&amp;linkId=17b9fa687393469d0c11f312b04ba243&amp;language=pt_BR" TargetMode="External"/><Relationship Id="rId252" Type="http://schemas.openxmlformats.org/officeDocument/2006/relationships/hyperlink" Target="http://amzn.to/2u8xep8" TargetMode="External"/><Relationship Id="rId47" Type="http://schemas.openxmlformats.org/officeDocument/2006/relationships/hyperlink" Target="https://www.amazon.com.br/Creature-Codex-Wolfgang-Baur/dp/1936781921/ref=as_li_ss_tl?__mk_pt_BR=%C3%85M%C3%85%C5%BD%C3%95%C3%91&amp;keywords=Creature+Codex&amp;qid=1555749910&amp;s=gateway&amp;sr=8-1&amp;la&amp;linkCode=ll1&amp;tag=jogaod20-20&amp;linkId=62d63717d8c9887ea903bcfde21eaa79" TargetMode="External"/><Relationship Id="rId112" Type="http://schemas.openxmlformats.org/officeDocument/2006/relationships/hyperlink" Target="https://www.amazon.com.br/Dr-Who-Sixth-Doctor-Sourcebook/dp/0857442163/ref=as_li_ss_tl?qid=1555767906&amp;refinements=p_27:Cubicle+7&amp;s=books&amp;sr=1-46&amp;linkCode=ll1&amp;tag=jogaod20-20&amp;linkId=6eb4697627a1a5494f1d627662b7a84a&amp;language=pt_BR" TargetMode="External"/><Relationship Id="rId557" Type="http://schemas.openxmlformats.org/officeDocument/2006/relationships/hyperlink" Target="https://www.amazon.com.br/dp/B085S6W8PZ/ref=as_li_ss_tl?coliid=I23FXAP2STVECI&amp;colid=2F7EZYVY9QJ3S&amp;psc=1&amp;linkChttps://www.amazon.com.br/dp/8568059317/ref=as_li_ss_tl?ie=UTF8&amp;linkCode=ll1&amp;tag=jogaod20-20&amp;linkId=bf3d94964b0d181b8a44cd48bc81ff12&amp;language=pt_B" TargetMode="External"/><Relationship Id="rId764" Type="http://schemas.openxmlformats.org/officeDocument/2006/relationships/hyperlink" Target="https://www.amazon.com.br/Gurps-Space-Jon-F-Zeigler/dp/1556342454/ref=as_li_ss_tl?__mk_pt_BR=%C3%85M%C3%85%C5%BD%C3%95%C3%91&amp;dchild=1&amp;keywords=GURPS&amp;qid=1605250604&amp;sr=8-25&amp;linkCode=ll1&amp;tag=jogaod20-20&amp;linkId=2bc176eff360332f51e5826293ba2066&amp;language=pt_BR" TargetMode="External"/><Relationship Id="rId971" Type="http://schemas.openxmlformats.org/officeDocument/2006/relationships/hyperlink" Target="https://www.amazon.com.br/Starfinder-Adventure-Path-Assault-Crucible/dp/1640781455/ref=as_li_ss_tl?__mk_pt_BR=%C3%85M%C3%85%C5%BD%C3%95%C3%91&amp;dchild=1&amp;keywords=Dawn+of+Flame&amp;qid=1605255607&amp;sr=8-12&amp;linkCode=ll1&amp;tag=jogaod20-20&amp;linkId=9e50f86241b633bf647b78" TargetMode="External"/><Relationship Id="rId196" Type="http://schemas.openxmlformats.org/officeDocument/2006/relationships/hyperlink" Target="https://www.amazon.com.br/Adventures-Middle-Earth-Wilderland-Ad/dp/0857443194/ref=as_li_ss_tl?_encoding=UTF8&amp;pd_rd_i=0857443194&amp;pd_rd_r=ab68587c-634b-11e9-bef6-397a2872612d&amp;pd_rd_w=t0WV2&amp;pd_rd_wg=61WKU&amp;pf_rd_p=58ea4395-23ea-457e-ac58-e6e656a6dc32&amp;pf_rd_r=" TargetMode="External"/><Relationship Id="rId417" Type="http://schemas.openxmlformats.org/officeDocument/2006/relationships/hyperlink" Target="https://www.amazon.com.br/Despertar-dos-Drag%C3%B5es-Andr%C3%A9-Gordirro/dp/8595170436/ref=as_li_ss_tl?_encoding=UTF8&amp;qid=1574840445&amp;sr=8-3&amp;linkCode=ll1&amp;tag=jogaod20-20&amp;linkId=4691d5337c78349321b17c94ef7c9442&amp;language=pt_BR" TargetMode="External"/><Relationship Id="rId624" Type="http://schemas.openxmlformats.org/officeDocument/2006/relationships/hyperlink" Target="https://www.amazon.com.br/One-Ring-Bree-Cubicle-7/dp/0857443186/ref=as_li_ss_tl?qid=1555768458&amp;refinements=p_27:Cubicle+7&amp;s=books&amp;sr=1-25&amp;linkCode=ll1&amp;tag=jogaod20-20&amp;linkId=5806199ab38082d78bbdbef8146c71a2&amp;language=pt_BR" TargetMode="External"/><Relationship Id="rId831" Type="http://schemas.openxmlformats.org/officeDocument/2006/relationships/hyperlink" Target="https://www.amazon.com.br/Pathfinder-Adventure-Path-Against-Scarlet/dp/1640781943/ref=as_li_ss_tl?__mk_pt_BR=%C3%85M%C3%85%C5%BD%C3%95%C3%91&amp;keywords=Pathfinder+P2&amp;qid=1565711972&amp;s=gateway&amp;sr=8-16&amp;linkCode=ll1&amp;tag=jogaod20-20&amp;linkId=a98427a1cdb479d0517551" TargetMode="External"/><Relationship Id="rId1047" Type="http://schemas.openxmlformats.org/officeDocument/2006/relationships/hyperlink" Target="http://amzn.to/2pvldW2" TargetMode="External"/><Relationship Id="rId263" Type="http://schemas.openxmlformats.org/officeDocument/2006/relationships/hyperlink" Target="https://www.amazon.com.br/Sem-Tr%C3%A9gua-2-Rob-Baxter/dp/858913427X/ref=as_li_ss_tl?__mk_pt_BR=%C3%85M%C3%85%C5%BD%C3%95%C3%91&amp;keywords=Reinos+de+Ferro+RPG&amp;qid=1565623205&amp;s=gateway&amp;sr=8-7&amp;linkCode=ll1&amp;tag=jogaod20-20&amp;linkId=18c43a34fbc2b62e8bd6e0add891f2" TargetMode="External"/><Relationship Id="rId470" Type="http://schemas.openxmlformats.org/officeDocument/2006/relationships/hyperlink" Target="https://www.amazon.com.br/Starfinder-Adventure-Path-Threefold-Conspiracy/dp/1640782508/ref=as_li_ss_tl?__mk_pt_BR=%C3%85M%C3%85%C5%BD%C3%95%C3%91&amp;dchild=1&amp;keywords=Starfinder&amp;qid=1605254997&amp;sr=8-60&amp;linkCode=ll1&amp;tag=jogaod20-20&amp;linkId=ecc0b031d2f5eb9259030" TargetMode="External"/><Relationship Id="rId929" Type="http://schemas.openxmlformats.org/officeDocument/2006/relationships/hyperlink" Target="https://www.amazon.com.br/Starfinder-Adventure-Path-God-Host-Ascends/dp/164078196X/ref=as_li_ss_tl?__mk_pt_BR=%C3%85M%C3%85%C5%BD%C3%95%C3%91&amp;keywords=Starfinder+RPG&amp;qid=1570493674&amp;s=books&amp;sr=1-2&amp;linkCode=ll1&amp;tag=jogaod20-20&amp;linkId=183b762685161c6dfbf45bb" TargetMode="External"/><Relationship Id="rId58" Type="http://schemas.openxmlformats.org/officeDocument/2006/relationships/hyperlink" Target="https://www.amazon.com.br/Curse-Strahd-Revamped-Premium-Dungeons/dp/0786967153/ref=as_li_ss_tl?__mk_pt_BR=%C3%85M%C3%85%C5%BD%C3%95%C3%91&amp;dchild=1&amp;keywords=Revamped&amp;qid=1605272342&amp;sr=8-1&amp;linkCode=ll1&amp;tag=jogaod20-20&amp;linkId=f352f9413ee366ce2204500dd5f749ed" TargetMode="External"/><Relationship Id="rId123" Type="http://schemas.openxmlformats.org/officeDocument/2006/relationships/hyperlink" Target="https://www.amazon.com.br/Dark-Eye-Masters-Screen-Tavern/dp/3957523265/ref=as_li_ss_tl?__mk_pt_BR=%C3%85M%C3%85%C5%BD%C3%95%C3%91&amp;keywords=The+Dark+Eye+RPG&amp;qid=1555756154&amp;s=books&amp;sr=1-7&amp;linkCode=ll1&amp;tag=jogaod20-20&amp;linkId=7b43fefa626496c119f6af77c83abd64&amp;" TargetMode="External"/><Relationship Id="rId330" Type="http://schemas.openxmlformats.org/officeDocument/2006/relationships/hyperlink" Target="https://www.amazon.com.br/Pathfinder-Bestiary-Special-Paizo-Staff/dp/1640781714/ref=as_li_ss_tl?__mk_pt_BR=%C3%85M%C3%85%C5%BD%C3%95%C3%91&amp;keywords=Pathfinder+P2&amp;qid=1565710606&amp;s=gateway&amp;sr=8-8&amp;linkCode=ll1&amp;tag=jogaod20-20&amp;linkId=4a61a59162fcb50715685a5dd" TargetMode="External"/><Relationship Id="rId568" Type="http://schemas.openxmlformats.org/officeDocument/2006/relationships/hyperlink" Target="https://www.amazon.com.br/Creature-Codex-Pocket-Wolfgang-Baur/dp/1936781352/ref=as_li_ss_tl?_encoding=UTF8&amp;qid=1555749910&amp;sr=8-1&amp;linkCode=ll1&amp;tag=jogaod20-20&amp;linkId=e4e066b11de568cdbb3034a84853ecbf&amp;language=pt_BR" TargetMode="External"/><Relationship Id="rId775" Type="http://schemas.openxmlformats.org/officeDocument/2006/relationships/hyperlink" Target="http://amzn.to/2HSeEDO" TargetMode="External"/><Relationship Id="rId982" Type="http://schemas.openxmlformats.org/officeDocument/2006/relationships/hyperlink" Target="http://amzn.to/2GajwXF" TargetMode="External"/><Relationship Id="rId428" Type="http://schemas.openxmlformats.org/officeDocument/2006/relationships/hyperlink" Target="http://amzn.to/2DK1QNp" TargetMode="External"/><Relationship Id="rId635" Type="http://schemas.openxmlformats.org/officeDocument/2006/relationships/hyperlink" Target="https://www.amazon.com.br/Dr-Who-Fourth-Doctor-Sourcebook/dp/0857441760/ref=as_li_ss_tl?qid=1555768069&amp;refinements=p_27:Cubicle+7&amp;s=books&amp;sr=1-53&amp;linkCode=ll1&amp;tag=jogaod20-20&amp;linkId=0eb6ee9947621fb67ef0787ec3ff9a6b&amp;language=pt_BR" TargetMode="External"/><Relationship Id="rId842" Type="http://schemas.openxmlformats.org/officeDocument/2006/relationships/hyperlink" Target="https://www.amazon.com.br/Pathfinder-RPG-Bestiary-3-P2/dp/1640783121/ref=as_li_ss_tl?__mk_pt_BR=%C3%85M%C3%85%C5%BD%C3%95%C3%91&amp;dchild=1&amp;keywords=Pathfinder+P2&amp;qid=1605251212&amp;sr=8-2&amp;linkCode=ll1&amp;tag=jogaod20-20&amp;linkId=9b04615d907df1d3f30e2a9765c6af06&amp;lang" TargetMode="External"/><Relationship Id="rId1058" Type="http://schemas.openxmlformats.org/officeDocument/2006/relationships/hyperlink" Target="http://amzn.to/2GQezkB" TargetMode="External"/><Relationship Id="rId274" Type="http://schemas.openxmlformats.org/officeDocument/2006/relationships/hyperlink" Target="https://www.amazon.com.br/Witcher-Senhores-Feudais-Cody-Pondsmith/dp/857532781X/ref=as_li_ss_tl?__mk_pt_BR=%C3%85M%C3%85%C5%BD%C3%95%C3%91&amp;dchild=1&amp;keywords=The+Witcher+RPG&amp;qid=1605257384&amp;sr=8-2&amp;linkCode=ll1&amp;tag=jogaod20-20&amp;linkId=113b375ec4ded9069240d518" TargetMode="External"/><Relationship Id="rId481" Type="http://schemas.openxmlformats.org/officeDocument/2006/relationships/hyperlink" Target="https://www.amazon.com.br/Starfinder-Adventure-Path-Signal-Screams/dp/1640781021/ref=as_li_ss_tl?__mk_pt_BR=%C3%85M%C3%85%C5%BD%C3%95%C3%91&amp;dchild=1&amp;keywords=Signal+of+Screams&amp;qid=1605256061&amp;sr=8-2&amp;linkCode=ll1&amp;tag=jogaod20-20&amp;linkId=a3dba68f6600091181d34" TargetMode="External"/><Relationship Id="rId702" Type="http://schemas.openxmlformats.org/officeDocument/2006/relationships/hyperlink" Target="http://amzn.to/2IEgTMl" TargetMode="External"/><Relationship Id="rId69" Type="http://schemas.openxmlformats.org/officeDocument/2006/relationships/hyperlink" Target="https://www.amazon.com.br/Main-Gauche-Grim-Perilous-Supplement/dp/1524851671/ref=as_li_ss_tl?__mk_pt_BR=%C3%85M%C3%85%C5%BD%C3%95%C3%91&amp;keywords=Zweihander&amp;qid=1555751500&amp;s=books&amp;sr=1-2&amp;linkCode=ll1&amp;tag=jogaod20-20&amp;linkId=0c746811047f57ebb650d7cc34b7e10a&amp;" TargetMode="External"/><Relationship Id="rId134" Type="http://schemas.openxmlformats.org/officeDocument/2006/relationships/hyperlink" Target="https://www.amazon.com.br/Symbaroum-Martin-Bergstrom/dp/9187915057/ref=as_li_ss_tl?_encoding=UTF8&amp;pd_rd_i=9187915057&amp;pd_rd_r=7fd0bf8c-6349-11e9-8627-41445435c50e&amp;pd_rd_w=aVpQ3&amp;pd_rd_wg=6kyLi&amp;pf_rd_p=58ea4395-23ea-457e-ac58-e6e656a6dc32&amp;pf_rd_r=CMN4SXDPV5R" TargetMode="External"/><Relationship Id="rId579" Type="http://schemas.openxmlformats.org/officeDocument/2006/relationships/hyperlink" Target="https://www.amazon.com.br/Curse-Strahd-Revamped-Premium-Dungeons/dp/0786967153/ref=as_li_ss_tl?__mk_pt_BR=%C3%85M%C3%85%C5%BD%C3%95%C3%91&amp;dchild=1&amp;keywords=Revamped&amp;qid=1605272342&amp;sr=8-1&amp;linkCode=ll1&amp;tag=jogaod20-20&amp;linkId=f352f9413ee366ce2204500dd5f749ed" TargetMode="External"/><Relationship Id="rId786" Type="http://schemas.openxmlformats.org/officeDocument/2006/relationships/hyperlink" Target="https://www.amazon.com.br/Old-Dragon-Forte-Terras-Marginais/dp/8569402120/ref=as_li_ss_tl?__mk_pt_BR=%C3%85M%C3%85%C5%BD%C3%95%C3%91&amp;dchild=1&amp;keywords=O+Forte+das+Terras+Marginais&amp;qid=1605250088&amp;sr=8-1&amp;linkCode=ll1&amp;tag=jogaod20-20&amp;linkId=70fd01808a00be33f" TargetMode="External"/><Relationship Id="rId993" Type="http://schemas.openxmlformats.org/officeDocument/2006/relationships/hyperlink" Target="http://amzn.to/2G9ZY5T" TargetMode="External"/><Relationship Id="rId341" Type="http://schemas.openxmlformats.org/officeDocument/2006/relationships/hyperlink" Target="https://www.amazon.com.br/Pathfinder-Gamemastery-Guide-Logan-Bonner/dp/1640781986/ref=as_li_ss_tl?_encoding=UTF8&amp;pd_rd_i=1640781986&amp;pd_rd_r=f99fc408-d05f-4092-980c-83ea8cfb4102&amp;pd_rd_w=042Jn&amp;pd_rd_wg=cfbWW&amp;pf_rd_p=c0a83291-bc10-474d-8603-f9e41ebf6f10&amp;pf_r" TargetMode="External"/><Relationship Id="rId439" Type="http://schemas.openxmlformats.org/officeDocument/2006/relationships/hyperlink" Target="https://www.amazon.com.br/Starfinder-RPG-Space-Paizo-Staff/dp/1640782281/ref=as_li_ss_tl?__mk_pt_BR=%C3%85M%C3%85%C5%BD%C3%95%C3%91&amp;dchild=1&amp;keywords=Starfinder&amp;qid=1605254550&amp;sr=8-6&amp;linkCode=ll1&amp;tag=jogaod20-20&amp;linkId=b19861e752e68050fd299d01d2a85927&amp;lan" TargetMode="External"/><Relationship Id="rId646" Type="http://schemas.openxmlformats.org/officeDocument/2006/relationships/hyperlink" Target="https://www.amazon.com.br/Heroes-Villains-Wick-Presents-John/dp/1987916611/ref=as_li_ss_tl?qid=1555765707&amp;refinements=p_27:John+Wick+Presents&amp;s=books&amp;sr=1-1&amp;linkCode=ll1&amp;tag=jogaod20-20&amp;linkId=d3ce8b3166493cbc2ba4cdc98ab83004&amp;language=pt_BR" TargetMode="External"/><Relationship Id="rId1069" Type="http://schemas.openxmlformats.org/officeDocument/2006/relationships/hyperlink" Target="http://amzn.to/2DKMOqM" TargetMode="External"/><Relationship Id="rId201" Type="http://schemas.openxmlformats.org/officeDocument/2006/relationships/hyperlink" Target="https://www.amazon.com.br/13th-Age-Fire-Faith-Moore/dp/1912324024/ref=as_li_ss_tl?_encoding=UTF8&amp;pd_rd_i=1912324024&amp;pd_rd_r=a1e66662-6352-11e9-851c-1df216413549&amp;pd_rd_w=atAbB&amp;pd_rd_wg=xGrzu&amp;pf_rd_p=58ea4395-23ea-457e-ac58-e6e656a6dc32&amp;pf_rd_r=MKVDNQYZXBMJ" TargetMode="External"/><Relationship Id="rId285" Type="http://schemas.openxmlformats.org/officeDocument/2006/relationships/hyperlink" Target="https://www.amazon.com.br/Old-Dragon-Senhores-Guerra-Vikings/dp/8569402406/ref=as_li_ss_tl?__mk_pt_BR=%C3%85M%C3%85%C5%BD%C3%95%C3%91&amp;keywords=Old+Dragon&amp;qid=1565622048&amp;s=gateway&amp;sr=8-8&amp;linkCode=ll1&amp;tag=jogaod20-20&amp;linkId=b32da01fe48736a553bd40c0bc34f7b0&amp;" TargetMode="External"/><Relationship Id="rId506" Type="http://schemas.openxmlformats.org/officeDocument/2006/relationships/hyperlink" Target="https://www.amazon.com.br/Imp%C3%A9rio-Jade-Cassaro/dp/8583650888/ref=as_li_ss_tl?__mk_pt_BR=%C3%85M%C3%85%C5%BD%C3%95%C3%91&amp;keywords=Imp%C3%A9rio+de+Jade&amp;qid=1555702797&amp;s=gateway&amp;sr=8-1-fkmrnull&amp;linkCode=ll1&amp;tag=jogaod20-20&amp;linkId=03313d0796e14ba1952aace" TargetMode="External"/><Relationship Id="rId853" Type="http://schemas.openxmlformats.org/officeDocument/2006/relationships/hyperlink" Target="https://www.amazon.com.br/Pathfinder-Bestiary-Pocket-Paizo-Staff/dp/1640783202/ref=as_li_ss_tl?__mk_pt_BR=%C3%85M%C3%85%C5%BD%C3%95%C3%91&amp;dchild=1&amp;keywords=Pathfinder+P2&amp;qid=1605251212&amp;sr=8-27&amp;linkCode=ll1&amp;tag=jogaod20-20&amp;linkId=a05f11ce9978d02e8bcc642f41" TargetMode="External"/><Relationship Id="rId492" Type="http://schemas.openxmlformats.org/officeDocument/2006/relationships/hyperlink" Target="http://amzn.to/2u9umbN" TargetMode="External"/><Relationship Id="rId713" Type="http://schemas.openxmlformats.org/officeDocument/2006/relationships/hyperlink" Target="https://www.amazon.com.br/Conan-Adventures-Undreamed-Modiphius-Entertainment/dp/1910132799/ref=as_li_ss_tl?__mk_pt_BR=%C3%85M%C3%85%C5%BD%C3%95%C3%91&amp;keywords=Vampire+V5&amp;qid=1555750089&amp;s=books&amp;sr=1-9&amp;linkCode=ll1&amp;tag=jogaod20-20&amp;linkId=a1137cd71f65cbfd55b" TargetMode="External"/><Relationship Id="rId797" Type="http://schemas.openxmlformats.org/officeDocument/2006/relationships/hyperlink" Target="http://amzn.to/2GbcPou" TargetMode="External"/><Relationship Id="rId920" Type="http://schemas.openxmlformats.org/officeDocument/2006/relationships/hyperlink" Target="http://amzn.to/2HTT5me" TargetMode="External"/><Relationship Id="rId145" Type="http://schemas.openxmlformats.org/officeDocument/2006/relationships/hyperlink" Target="https://www.amazon.com.br/Mutant-Year-Zero-Lair-Saurians/dp/1910132365/ref=as_li_ss_tl?_encoding=UTF8&amp;pd_rd_i=1910132365&amp;pd_rd_r=69f1768f-634b-11e9-867c-c5b0dbebe95a&amp;pd_rd_w=Yewmw&amp;pd_rd_wg=j1cGq&amp;pf_rd_p=58ea4395-23ea-457e-ac58-e6e656a6dc32&amp;pf_rd_r=MXNZJ7S" TargetMode="External"/><Relationship Id="rId352" Type="http://schemas.openxmlformats.org/officeDocument/2006/relationships/hyperlink" Target="https://www.amazon.com.br/Pathfinder-Adventure-Troubles-Otari-P2/dp/1640782869/ref=as_li_ss_tl?__mk_pt_BR=%C3%85M%C3%85%C5%BD%C3%95%C3%91&amp;dchild=1&amp;keywords=Pathfinder+P2&amp;qid=1605251212&amp;sr=8-13&amp;linkCode=ll1&amp;tag=jogaod20-20&amp;linkId=07c4c1e68eefd83f5a59e278c4" TargetMode="External"/><Relationship Id="rId212" Type="http://schemas.openxmlformats.org/officeDocument/2006/relationships/hyperlink" Target="https://www.amazon.com.br/Core-Rulebook-John-Wick-Presents/dp/1987916387/ref=as_li_ss_tl?_encoding=UTF8&amp;pd_rd_i=1987916387&amp;pd_rd_r=3afb2d31-634a-11e9-851c-1df216413549&amp;pd_rd_w=j0YK7&amp;pd_rd_wg=kR4TD&amp;pf_rd_p=58ea4395-23ea-457e-ac58-e6e656a6dc32&amp;pf_rd_r=3GFXC" TargetMode="External"/><Relationship Id="rId657" Type="http://schemas.openxmlformats.org/officeDocument/2006/relationships/hyperlink" Target="https://www.amazon.com.br/One-Ring-Erebor-Lonely-Mountain/dp/0857442791/ref=as_li_ss_tl?_encoding=UTF8&amp;pd_rd_i=0857442791&amp;pd_rd_r=b0b9b7ce-6352-11e9-8e21-1bab6014d995&amp;pd_rd_w=lg6nv&amp;pd_rd_wg=xJh3e&amp;pf_rd_p=80c6065d-57d3-41bf-b15e-ee01dd80424f&amp;pf_rd_r=5D4EYZ" TargetMode="External"/><Relationship Id="rId864" Type="http://schemas.openxmlformats.org/officeDocument/2006/relationships/hyperlink" Target="https://www.amazon.com.br/Pathfinder-Spell-Cards-Arcane-P2/dp/1640782443/ref=as_li_ss_tl?__mk_pt_BR=%C3%85M%C3%85%C5%BD%C3%95%C3%91&amp;dchild=1&amp;keywords=Pathfinder+P2&amp;qid=1605251212&amp;sr=8-59&amp;linkCode=ll1&amp;tag=jogaod20-20&amp;linkId=ec2c3126c545d1b9e84e7d2b3a755fa9" TargetMode="External"/><Relationship Id="rId296" Type="http://schemas.openxmlformats.org/officeDocument/2006/relationships/hyperlink" Target="http://amzn.to/2HQp0ny" TargetMode="External"/><Relationship Id="rId517" Type="http://schemas.openxmlformats.org/officeDocument/2006/relationships/hyperlink" Target="http://amzn.to/2GgryP3" TargetMode="External"/><Relationship Id="rId724" Type="http://schemas.openxmlformats.org/officeDocument/2006/relationships/hyperlink" Target="https://www.amazon.com.br/13th-Age-High-Magic-Cunning/dp/1908983248/ref=as_li_ss_tl?_encoding=UTF8&amp;pd_rd_i=1908983248&amp;pd_rd_r=ab68587c-634b-11e9-bef6-397a2872612d&amp;pd_rd_w=t0WV2&amp;pd_rd_wg=61WKU&amp;pf_rd_p=58ea4395-23ea-457e-ac58-e6e656a6dc32&amp;pf_rd_r=JK47THBHGE" TargetMode="External"/><Relationship Id="rId931" Type="http://schemas.openxmlformats.org/officeDocument/2006/relationships/hyperlink" Target="https://www.amazon.com.br/Starfinder-RPG-Character-Operations-Manual/dp/164078179X/ref=as_li_ss_tl?__mk_pt_BR=%C3%85M%C3%85%C5%BD%C3%95%C3%91&amp;keywords=Starfinder&amp;qid=1574852229&amp;sr=8-3&amp;linkCode=ll1&amp;tag=jogaod20-20&amp;linkId=92a0dad952c4005e33821c58032aa99c&amp;la" TargetMode="External"/><Relationship Id="rId60" Type="http://schemas.openxmlformats.org/officeDocument/2006/relationships/hyperlink" Target="http://amzn.to/2Gd1JyZ" TargetMode="External"/><Relationship Id="rId156" Type="http://schemas.openxmlformats.org/officeDocument/2006/relationships/hyperlink" Target="https://www.amazon.com.br/Towers-Two-Flame-Princess-Lamentations/dp/9525904547/ref=as_li_ss_tl?qid=1555754807&amp;refinements=p_27:Lamentations+of+the+Flame+Princess&amp;s=books&amp;sr=1-17&amp;linkCode=ll1&amp;tag=jogaod20-20&amp;linkId=2c0ab307f48c01565e446265edbccca3&amp;language" TargetMode="External"/><Relationship Id="rId363" Type="http://schemas.openxmlformats.org/officeDocument/2006/relationships/hyperlink" Target="https://www.amazon.com.br/Pathfinder-Age-Ashes-Pawn-Collection/dp/164078215X/ref=as_li_ss_tl?__mk_pt_BR=%C3%85M%C3%85%C5%BD%C3%95%C3%91&amp;dchild=1&amp;keywords=Pathfinder+P2&amp;qid=1605251212&amp;sr=8-30&amp;linkCode=ll1&amp;tag=jogaod20-20&amp;linkId=b44da4ed76125f2a98512c9274a6" TargetMode="External"/><Relationship Id="rId570" Type="http://schemas.openxmlformats.org/officeDocument/2006/relationships/hyperlink" Target="https://www.amazon.com.br/dp/8568059333/ref=as_li_ss_tl?coliid=I2S76RCMUZCOEL&amp;colid=2F7EZYVY9QJ3S&amp;psc=1&amp;linkCode=ll1&amp;tag=jogaod20-20&amp;linkId=3f0995da7afbda66d867ad6eef67819c&amp;language=pt_BR" TargetMode="External"/><Relationship Id="rId1007" Type="http://schemas.openxmlformats.org/officeDocument/2006/relationships/hyperlink" Target="https://www.amazon.com.br/Dungeons-Acquisitions-Incorporated-Accessory-Hardcover/dp/0786966904/ref=as_li_ss_tl?__mk_pt_BR=%C3%85M%C3%85%C5%BD%C3%95%C3%91&amp;keywords=Acquisitions&amp;qid=1555689136&amp;s=books&amp;sr=1-1&amp;linkCode=ll1&amp;tag=jogaod20-20&amp;linkId=0379e8606431e" TargetMode="External"/><Relationship Id="rId223" Type="http://schemas.openxmlformats.org/officeDocument/2006/relationships/hyperlink" Target="https://www.amazon.com.br/Cthulhu-Dark-Ages-Stephane-Gesbert/dp/1568821719/ref=as_li_ss_tl?__mk_pt_BR=%C3%85M%C3%85%C5%BD%C3%95%C3%91&amp;dchild=1&amp;keywords=Call+of+Cthulhu&amp;qid=1605250145&amp;sr=8-28&amp;linkCode=ll1&amp;tag=jogaod20-20&amp;linkId=119ee3238c2c479f7bae73c7dd31" TargetMode="External"/><Relationship Id="rId430" Type="http://schemas.openxmlformats.org/officeDocument/2006/relationships/hyperlink" Target="http://amzn.to/2DJJR9X" TargetMode="External"/><Relationship Id="rId668" Type="http://schemas.openxmlformats.org/officeDocument/2006/relationships/hyperlink" Target="https://www.amazon.com.br/Mutant-Chronicles-Jay-Little/dp/1910132160/ref=as_li_ss_tl?_encoding=UTF8&amp;pd_rd_i=1910132160&amp;pd_rd_r=3afb2d31-634a-11e9-851c-1df216413549&amp;pd_rd_w=j0YK7&amp;pd_rd_wg=kR4TD&amp;pf_rd_p=58ea4395-23ea-457e-ac58-e6e656a6dc32&amp;pf_rd_r=3GFXCJYRR" TargetMode="External"/><Relationship Id="rId875" Type="http://schemas.openxmlformats.org/officeDocument/2006/relationships/hyperlink" Target="https://www.amazon.com.br/Pathfinder-Adventure-Path-Gauntlight-Abomination/dp/1640783016/ref=as_li_ss_tl?__mk_pt_BR=%C3%85M%C3%85%C5%BD%C3%95%C3%91&amp;dchild=1&amp;keywords=Abomination+Vaults&amp;qid=1605252440&amp;sr=8-4&amp;linkCode=ll1&amp;tag=jogaod20-20&amp;linkId=0828ce0c3fe3" TargetMode="External"/><Relationship Id="rId1060" Type="http://schemas.openxmlformats.org/officeDocument/2006/relationships/hyperlink" Target="http://amzn.to/2u5k1xC" TargetMode="External"/><Relationship Id="rId18" Type="http://schemas.openxmlformats.org/officeDocument/2006/relationships/hyperlink" Target="http://amzn.to/2Gbi8E9" TargetMode="External"/><Relationship Id="rId528" Type="http://schemas.openxmlformats.org/officeDocument/2006/relationships/hyperlink" Target="https://www.amazon.com.br/Belonave-Supernova-2-Alexandre-Lancaster/dp/8583650152/ref=sr_1_2?__mk_pt_BR=%C3%85M%C3%85%C5%BD%C3%95%C3%91&amp;keywords=Belonave&amp;qid=1555671652&amp;s=books&amp;sr=1-2" TargetMode="External"/><Relationship Id="rId735" Type="http://schemas.openxmlformats.org/officeDocument/2006/relationships/hyperlink" Target="http://amzn.to/2GRHsx0" TargetMode="External"/><Relationship Id="rId942" Type="http://schemas.openxmlformats.org/officeDocument/2006/relationships/hyperlink" Target="https://www.amazon.com.br/Starfinder-Adventure-Path-Were-Heroes/dp/1640782826/ref=as_li_ss_tl?__mk_pt_BR=%C3%85M%C3%85%C5%BD%C3%95%C3%91&amp;dchild=1&amp;keywords=Starfinder&amp;qid=1605254550&amp;sr=8-22&amp;linkCode=ll1&amp;tag=jogaod20-20&amp;linkId=fdc8c70448bc6e7bd54be306ba7b7d" TargetMode="External"/><Relationship Id="rId167" Type="http://schemas.openxmlformats.org/officeDocument/2006/relationships/hyperlink" Target="https://www.amazon.com.br/Lamentations-Flame-Princess-Player-Rules/dp/952590444X/ref=as_li_ss_tl?_encoding=UTF8&amp;psc=1&amp;refRID=T53VV74W99N5HK9B4B2K&amp;linkCode=ll1&amp;tag=jogaod20-20&amp;linkId=bb0706594134fbe19f14cef9da44b2ce&amp;language=pt_BR" TargetMode="External"/><Relationship Id="rId374" Type="http://schemas.openxmlformats.org/officeDocument/2006/relationships/hyperlink" Target="https://www.amazon.com.br/Pathfinder-Bestiary-Pawn-Collection-P2/dp/1640782621/ref=as_li_ss_tl?__mk_pt_BR=%C3%85M%C3%85%C5%BD%C3%95%C3%91&amp;dchild=1&amp;keywords=Pathfinder+P2&amp;qid=1605251212&amp;sr=8-83&amp;linkCode=ll1&amp;tag=jogaod20-20&amp;linkId=26d9f72066858030f9c3e11a69" TargetMode="External"/><Relationship Id="rId581" Type="http://schemas.openxmlformats.org/officeDocument/2006/relationships/hyperlink" Target="http://amzn.to/2pvldW2" TargetMode="External"/><Relationship Id="rId1018" Type="http://schemas.openxmlformats.org/officeDocument/2006/relationships/hyperlink" Target="https://www.amazon.com.br/Castelo-C%C3%A9u-Aventuras-Quinta-Gal%C3%A1pagos/dp/6586600030/ref=as_li_ss_tl?dchild=1&amp;qid=1605249088&amp;refinements=p_4:Gal%C3%A1pagos+Jogos&amp;s=toys&amp;sr=1-75&amp;linkCode=ll1&amp;tag=jogaod20-20&amp;linkId=7caa7b2b7114ccc92fe598f7e0ed3674&amp;langu" TargetMode="External"/><Relationship Id="rId71" Type="http://schemas.openxmlformats.org/officeDocument/2006/relationships/hyperlink" Target="https://www.amazon.com.br/One-Ring-Ruins-North/dp/085744249X/ref=as_li_ss_tl?qid=1555768486&amp;refinements=p_27:Cubicle+7&amp;s=books&amp;sr=1-42&amp;linkCode=ll1&amp;tag=jogaod20-20&amp;linkId=a664f3337d16c7ee5f463c85ab27f157&amp;language=pt_BR" TargetMode="External"/><Relationship Id="rId234" Type="http://schemas.openxmlformats.org/officeDocument/2006/relationships/hyperlink" Target="https://www.amazon.com.br/Gurps-Infinite-Worlds-Kenneth-Hite/dp/1556348134/ref=as_li_ss_tl?__mk_pt_BR=%C3%85M%C3%85%C5%BD%C3%95%C3%91&amp;dchild=1&amp;keywords=GURPS&amp;qid=1605250604&amp;sr=8-13&amp;linkCode=ll1&amp;tag=jogaod20-20&amp;linkId=8a8fd706206f9ab63a3130b92d5436d4&amp;langu" TargetMode="External"/><Relationship Id="rId679" Type="http://schemas.openxmlformats.org/officeDocument/2006/relationships/hyperlink" Target="https://www.amazon.com.br/Veins-Earth-Lamentations-Flame-Princess/dp/9525904873/ref=as_li_ss_tl?_encoding=UTF8&amp;pd_rd_i=9525904873&amp;pd_rd_r=3afb2d31-634a-11e9-851c-1df216413549&amp;pd_rd_w=j0YK7&amp;pd_rd_wg=kR4TD&amp;pf_rd_p=58ea4395-23ea-457e-ac58-e6e656a6dc32&amp;pf_rd_" TargetMode="External"/><Relationship Id="rId802" Type="http://schemas.openxmlformats.org/officeDocument/2006/relationships/hyperlink" Target="http://amzn.to/2puGcZj" TargetMode="External"/><Relationship Id="rId886" Type="http://schemas.openxmlformats.org/officeDocument/2006/relationships/hyperlink" Target="https://www.amazon.com.br/J%C3%B3ia-Alma-Karen-Soarele/dp/858365073X/ref=as_li_ss_tl?__mk_pt_BR=%C3%85M%C3%85%C5%BD%C3%95%C3%91&amp;keywords=Tormenta+RPG&amp;qid=1555702743&amp;s=gateway&amp;sr=8-32&amp;linkCode=ll1&amp;tag=jogaod20-20&amp;linkId=838d2d61b231e534e930a5cf14238626&amp;lan" TargetMode="External"/><Relationship Id="rId2" Type="http://schemas.openxmlformats.org/officeDocument/2006/relationships/hyperlink" Target="http://amzn.to/2Gh5542" TargetMode="External"/><Relationship Id="rId29" Type="http://schemas.openxmlformats.org/officeDocument/2006/relationships/hyperlink" Target="http://amzn.to/2Gccthb" TargetMode="External"/><Relationship Id="rId441" Type="http://schemas.openxmlformats.org/officeDocument/2006/relationships/hyperlink" Target="https://www.amazon.com.br/Starfinder-RPG-Alien-Archive-4/dp/1640782818/ref=as_li_ss_tl?__mk_pt_BR=%C3%85M%C3%85%C5%BD%C3%95%C3%91&amp;dchild=1&amp;keywords=Starfinder&amp;qid=1605254550&amp;sr=8-8&amp;linkCode=ll1&amp;tag=jogaod20-20&amp;linkId=35b2a3dc9c40b9e64b5cc8a794619894&amp;langu" TargetMode="External"/><Relationship Id="rId539" Type="http://schemas.openxmlformats.org/officeDocument/2006/relationships/hyperlink" Target="http://amzn.to/2GgjIF7" TargetMode="External"/><Relationship Id="rId746" Type="http://schemas.openxmlformats.org/officeDocument/2006/relationships/hyperlink" Target="https://www.amazon.com.br/Doors-Darkness-Scenarios-Beginning-Keepers/dp/1568824378/ref=as_li_ss_tl?__mk_pt_BR=%C3%85M%C3%85%C5%BD%C3%95%C3%91&amp;dchild=1&amp;keywords=Call+of+Cthulhu&amp;qid=1605250145&amp;sr=8-13&amp;linkCode=ll1&amp;tag=jogaod20-20&amp;linkId=47885cb30246e1bded5a" TargetMode="External"/><Relationship Id="rId1071" Type="http://schemas.openxmlformats.org/officeDocument/2006/relationships/hyperlink" Target="http://amzn.to/2Gahozg" TargetMode="External"/><Relationship Id="rId178" Type="http://schemas.openxmlformats.org/officeDocument/2006/relationships/hyperlink" Target="https://www.amazon.com.br/Fantasy-AGE-Bestiary-Jon-Leitheusser/dp/1934547735/ref=as_li_ss_tl?_encoding=UTF8&amp;pd_rd_i=1934547735&amp;pd_rd_r=69f1768f-634b-11e9-867c-c5b0dbebe95a&amp;pd_rd_w=Yewmw&amp;pd_rd_wg=j1cGq&amp;pf_rd_p=58ea4395-23ea-457e-ac58-e6e656a6dc32&amp;pf_rd_r=M" TargetMode="External"/><Relationship Id="rId301" Type="http://schemas.openxmlformats.org/officeDocument/2006/relationships/hyperlink" Target="http://amzn.to/2u8sVds" TargetMode="External"/><Relationship Id="rId953" Type="http://schemas.openxmlformats.org/officeDocument/2006/relationships/hyperlink" Target="https://www.amazon.com.br/Starfinder-Pawns-Core-Pawn-Collection/dp/1601259603/ref=as_li_ss_tl?__mk_pt_BR=%C3%85M%C3%85%C5%BD%C3%95%C3%91&amp;dchild=1&amp;keywords=Starfinder&amp;qid=1605254765&amp;sr=8-39&amp;linkCode=ll1&amp;tag=jogaod20-20&amp;linkId=f1de2fe04ff5888691452001b4da2b" TargetMode="External"/><Relationship Id="rId1029" Type="http://schemas.openxmlformats.org/officeDocument/2006/relationships/hyperlink" Target="https://www.amazon.com.br/dp/8568059295/ref=as_li_ss_tl?coliid=I3CKHC1JVTKQRZ&amp;colid=2F7EZYVY9QJ3S&amp;psc=1&amp;linkCode=ll1&amp;tag=jogaod20-20&amp;linkId=c85ee5e611a0dab837dc67ae8590a8f3&amp;language=pt_BR" TargetMode="External"/><Relationship Id="rId82" Type="http://schemas.openxmlformats.org/officeDocument/2006/relationships/hyperlink" Target="https://www.amazon.com.br/Numenera-Into-Outside-Monte-Games/dp/1939979471/ref=as_li_ss_tl?__mk_pt_BR=%C3%85M%C3%85%C5%BD%C3%95%C3%91&amp;keywords=Numenera&amp;qid=1555771170&amp;s=gateway&amp;sr=8-8&amp;linkCode=ll1&amp;tag=jogaod20-20&amp;linkId=579a953f81ee82082fe27c1d6d6b0554&amp;lan" TargetMode="External"/><Relationship Id="rId385" Type="http://schemas.openxmlformats.org/officeDocument/2006/relationships/hyperlink" Target="https://www.amazon.com.br/Pathfinder-Adventure-Path-Agents-Edgewatch/dp/1640782877/ref=as_li_ss_tl?__mk_pt_BR=%C3%85M%C3%85%C5%BD%C3%95%C3%91&amp;crid=1MBAIJZ037B30&amp;dchild=1&amp;keywords=agents+of+edgewatch&amp;qid=1605252523&amp;sprefix=Agents+of+Ed,aps,258&amp;sr=8-3&amp;linkC" TargetMode="External"/><Relationship Id="rId592" Type="http://schemas.openxmlformats.org/officeDocument/2006/relationships/hyperlink" Target="https://www.amazon.com.br/Vampire-Masquerade-Storytellers-Modiphius-Entertainment/dp/B07JKM3D6C/ref=as_li_ss_tl?__mk_pt_BR=%C3%85M%C3%85%C5%BD%C3%95%C3%91&amp;keywords=Vampire+V5&amp;qid=1555750089&amp;s=books&amp;sr=1-7&amp;linkCode=ll1&amp;tag=jogaod20-20&amp;linkId=358d1f07e32b14" TargetMode="External"/><Relationship Id="rId606" Type="http://schemas.openxmlformats.org/officeDocument/2006/relationships/hyperlink" Target="https://www.amazon.com.br/Numenera-Ninth-World-Bestiary-2/dp/1939979641/ref=as_li_ss_tl?__mk_pt_BR=%C3%85M%C3%85%C5%BD%C3%95%C3%91&amp;keywords=Numenera&amp;qid=1555771409&amp;s=gateway&amp;sr=8-41&amp;linkCode=ll1&amp;tag=jogaod20-20&amp;linkId=a10a0ead7459e7780604d0370471839b&amp;lang" TargetMode="External"/><Relationship Id="rId813" Type="http://schemas.openxmlformats.org/officeDocument/2006/relationships/hyperlink" Target="https://www.amazon.com.br/Advanced-Players-Guide-Jason-Bulmahn/dp/1601252463/ref=as_li_ss_tl?__mk_pt_BR=%C3%85M%C3%85%C5%BD%C3%95%C3%91&amp;keywords=Pathfinder+Roleplaying+Game:+Advanced+Player%E2%80%99s+Guide&amp;qid=1555746677&amp;s=books&amp;sr=1-1-fkmrnull&amp;linkCode=l" TargetMode="External"/><Relationship Id="rId245" Type="http://schemas.openxmlformats.org/officeDocument/2006/relationships/hyperlink" Target="https://www.amazon.com.br/Beasts-2-Wolfgang-Baur/dp/1950789004/ref=as_li_ss_tl?__mk_pt_BR=%C3%85M%C3%85%C5%BD%C3%95%C3%91&amp;dchild=1&amp;keywords=RPG&amp;qid=1605270906&amp;refinements=p_85:19171728011&amp;rnid=19171727011&amp;rps=1&amp;sr=8-134&amp;linkCode=ll1&amp;tag=jogaod20-20&amp;linkId" TargetMode="External"/><Relationship Id="rId452" Type="http://schemas.openxmlformats.org/officeDocument/2006/relationships/hyperlink" Target="https://www.amazon.com.br/Starfinder-Adventure-Path-Splintered-Worlds/dp/1601259956/ref=as_li_ss_tl?__mk_pt_BR=%C3%85M%C3%85%C5%BD%C3%95%C3%91&amp;dchild=1&amp;keywords=Starfinder&amp;qid=1605254550&amp;sr=8-28&amp;linkCode=ll1&amp;tag=jogaod20-20&amp;linkId=5f571abf6abe9c71da82b9db" TargetMode="External"/><Relationship Id="rId897" Type="http://schemas.openxmlformats.org/officeDocument/2006/relationships/hyperlink" Target="https://www.amazon.com.br/Test-Twins-Dragonlance-Legends-III/dp/0786918063/ref=as_li_ss_tl?_encoding=UTF8&amp;qid=1574839372&amp;sr=8-6&amp;linkCode=ll1&amp;tag=jogaod20-20&amp;linkId=1d850ec749e38ff101afe32c69674b95&amp;language=pt_BR" TargetMode="External"/><Relationship Id="rId1082" Type="http://schemas.openxmlformats.org/officeDocument/2006/relationships/hyperlink" Target="https://www.amazon.com.br/Bandeira-Elefante-Arara-Capitania-Suplemento/dp/8575327208/ref=as_li_ss_tl?__mk_pt_BR=%C3%85M%C3%85%C5%BD%C3%95%C3%91&amp;keywords=A+Bandeira+do+Elefante+e+da+Arara&amp;qid=1555749485&amp;s=books&amp;sr=1-1-fkmrnull&amp;linkCode=ll1&amp;tag=jogaod20-20&amp;" TargetMode="External"/><Relationship Id="rId105" Type="http://schemas.openxmlformats.org/officeDocument/2006/relationships/hyperlink" Target="https://www.amazon.com.br/Dr-Who-All-Strange-Creatures/dp/0857442805/ref=as_li_ss_tl?qid=1555767663&amp;refinements=p_27:Cubicle+7&amp;s=books&amp;sr=1-5&amp;linkCode=ll1&amp;tag=jogaod20-20&amp;linkId=3dc8c0aeafc8ed2306b1e22f628a2479&amp;language=pt_BR" TargetMode="External"/><Relationship Id="rId312" Type="http://schemas.openxmlformats.org/officeDocument/2006/relationships/hyperlink" Target="http://amzn.to/2pv70sb" TargetMode="External"/><Relationship Id="rId757" Type="http://schemas.openxmlformats.org/officeDocument/2006/relationships/hyperlink" Target="https://www.amazon.com.br/Gurps-Magic-Steve-Jackson/dp/1556348118/ref=as_li_ss_tl?__mk_pt_BR=%C3%85M%C3%85%C5%BD%C3%95%C3%91&amp;dchild=1&amp;keywords=GURPS&amp;qid=1605250604&amp;sr=8-8&amp;linkCode=ll1&amp;tag=jogaod20-20&amp;linkId=156fc52400e07e8691a08b45c113fdba&amp;language=pt_BR" TargetMode="External"/><Relationship Id="rId964" Type="http://schemas.openxmlformats.org/officeDocument/2006/relationships/hyperlink" Target="https://www.amazon.com.br/Starfinder-Adventure-Path-Threefold-Conspiracy/dp/1640782508/ref=as_li_ss_tl?__mk_pt_BR=%C3%85M%C3%85%C5%BD%C3%95%C3%91&amp;dchild=1&amp;keywords=Starfinder&amp;qid=1605254997&amp;sr=8-60&amp;linkCode=ll1&amp;tag=jogaod20-20&amp;linkId=ecc0b031d2f5eb9259030" TargetMode="External"/><Relationship Id="rId51" Type="http://schemas.openxmlformats.org/officeDocument/2006/relationships/hyperlink" Target="https://www.amazon.com.br/Guildmasters-Guide-Ravnica-HC/dp/0786966599/ref=as_li_ss_tl?__mk_pt_BR=%C3%85M%C3%85%C5%BD%C3%95%C3%91&amp;dchild=1&amp;keywords=Guildmaster's+Guide+to+Ravnica&amp;qid=1605249948&amp;sr=8-1&amp;linkCode=ll1&amp;tag=jogaod20-20&amp;linkId=c4d599e9b6555b572e2" TargetMode="External"/><Relationship Id="rId93" Type="http://schemas.openxmlformats.org/officeDocument/2006/relationships/hyperlink" Target="https://www.amazon.com.br/Keltia-Avalon-Cubicle-7/dp/0857442619/ref=as_li_ss_tl?_encoding=UTF8&amp;pd_rd_i=0857442619&amp;pd_rd_r=a61b3e51-6374-11e9-b80c-09dbc8d3b34b&amp;pd_rd_w=Qrf0z&amp;pd_rd_wg=ylic3&amp;pf_rd_p=58ea4395-23ea-457e-ac58-e6e656a6dc32&amp;pf_rd_r=WH4ABGKS6N3YJK" TargetMode="External"/><Relationship Id="rId189" Type="http://schemas.openxmlformats.org/officeDocument/2006/relationships/hyperlink" Target="https://www.amazon.com.br/Capharnaum-Dragon-Marked-Modiphius-Entertainment/dp/1911380303/ref=as_li_ss_tl?_encoding=UTF8&amp;pd_rd_i=1911380303&amp;pd_rd_r=3afb2d31-634a-11e9-851c-1df216413549&amp;pd_rd_w=j0YK7&amp;pd_rd_wg=kR4TD&amp;pf_rd_p=58ea4395-23ea-457e-ac58-e6e656a6dc" TargetMode="External"/><Relationship Id="rId396" Type="http://schemas.openxmlformats.org/officeDocument/2006/relationships/hyperlink" Target="https://www.amazon.com.br/DUPLO-FANTASIA-HEROICA-Christopher-Kastensmidt/dp/8575324543/ref=as_li_ss_tl?__mk_pt_BR=%C3%85M%C3%85%C5%BD%C3%95%C3%91&amp;keywords=A+Bandeira+do+Elefante+e+da+Arara&amp;qid=1574844936&amp;sr=8-8&amp;linkCode=ll1&amp;tag=jogaod20-20&amp;linkId=bbbb1ef9" TargetMode="External"/><Relationship Id="rId561" Type="http://schemas.openxmlformats.org/officeDocument/2006/relationships/hyperlink" Target="https://www.amazon.com.br/Cauldron-Everything-Expansion-Dungeons-Dragons/dp/0786967021/ref=as_li_ss_tl?__mk_pt_BR=%C3%85M%C3%85%C5%BD%C3%95%C3%91&amp;dchild=1&amp;keywords=Wizards+RPG+Team&amp;qid=1604994330&amp;refinements=p_85:19171728011&amp;rnid=19171727011&amp;rps=1&amp;sr=8-2&amp;" TargetMode="External"/><Relationship Id="rId617" Type="http://schemas.openxmlformats.org/officeDocument/2006/relationships/hyperlink" Target="https://www.amazon.com.br/Lone-Wolf-Adventure-Game-Adventures/dp/0857443003/ref=as_li_ss_tl?__mk_pt_BR=%C3%85M%C3%85%C5%BD%C3%95%C3%91&amp;keywords=Lone+Wolf+Cubicle&amp;qid=1555769134&amp;s=books&amp;sr=1-3-fkmrnull&amp;linkCode=ll1&amp;tag=jogaod20-20&amp;linkId=5611e3ff6dbcefa723" TargetMode="External"/><Relationship Id="rId659" Type="http://schemas.openxmlformats.org/officeDocument/2006/relationships/hyperlink" Target="https://www.amazon.com.br/Symbaroum-Copper-Crown-Modiphius/dp/9187915162/ref=as_li_ss_tl?_encoding=UTF8&amp;pd_rd_i=9187915162&amp;pd_rd_r=4cae45ea-634a-11e9-af2b-df456cd2a423&amp;pd_rd_w=qWWaX&amp;pd_rd_wg=DVYVN&amp;pf_rd_p=58ea4395-23ea-457e-ac58-e6e656a6dc32&amp;pf_rd_r=PY538" TargetMode="External"/><Relationship Id="rId824" Type="http://schemas.openxmlformats.org/officeDocument/2006/relationships/hyperlink" Target="https://www.amazon.com.br/Pathfinder-Adventure-Path-Fires-Haunted/dp/1640781927/ref=as_li_ss_tl?__mk_pt_BR=%C3%85M%C3%85%C5%BD%C3%95%C3%91&amp;keywords=Pathfinder+P2&amp;qid=1565710606&amp;s=gateway&amp;sr=8-7&amp;linkCode=ll1&amp;tag=jogaod20-20&amp;linkId=f4f1ffae2b3ac58d71dfcf844" TargetMode="External"/><Relationship Id="rId866" Type="http://schemas.openxmlformats.org/officeDocument/2006/relationships/hyperlink" Target="https://www.amazon.com.br/Pathfinder-Spell-Cards-Focus-P2/dp/164078246X/ref=as_li_ss_tl?__mk_pt_BR=%C3%85M%C3%85%C5%BD%C3%95%C3%91&amp;dchild=1&amp;keywords=Pathfinder+P2&amp;qid=1605251212&amp;sr=8-75&amp;linkCode=ll1&amp;tag=jogaod20-20&amp;linkId=385d5a76c663bd7478fad805f5ef31a0&amp;" TargetMode="External"/><Relationship Id="rId214" Type="http://schemas.openxmlformats.org/officeDocument/2006/relationships/hyperlink" Target="https://www.amazon.com.br/Legacy-Among-Ruins-Postapocalyptic-Hardback/dp/1912200562/ref=as_li_ss_tl?ie=UTF8&amp;linkCode=ll1&amp;tag=jogaod20-20&amp;linkId=e8c78870feb7bdc4c96f949499a7fca9&amp;language=pt_BR" TargetMode="External"/><Relationship Id="rId256" Type="http://schemas.openxmlformats.org/officeDocument/2006/relationships/hyperlink" Target="http://amzn.to/2GexCra" TargetMode="External"/><Relationship Id="rId298" Type="http://schemas.openxmlformats.org/officeDocument/2006/relationships/hyperlink" Target="http://amzn.to/2GPxGeN" TargetMode="External"/><Relationship Id="rId421" Type="http://schemas.openxmlformats.org/officeDocument/2006/relationships/hyperlink" Target="https://www.amazon.com.br/dp/8542624483/ref=as_li_ss_tl?coliid=I1595V6AAUSTXM&amp;colid=2F7EZYVY9QJ3S&amp;psc=1&amp;linkCode=ll1&amp;tag=jogaod20-20&amp;linkId=378c42c1545aef66847329e263d57865&amp;language=pt_BR" TargetMode="External"/><Relationship Id="rId463" Type="http://schemas.openxmlformats.org/officeDocument/2006/relationships/hyperlink" Target="https://www.amazon.com.br/Starfinder-Adventure-Path-Thirteenth-Gate/dp/1640780289/ref=as_li_ss_tl?__mk_pt_BR=%C3%85M%C3%85%C5%BD%C3%95%C3%91&amp;dchild=1&amp;keywords=Starfinder&amp;qid=1605254765&amp;sr=8-45&amp;linkCode=ll1&amp;tag=jogaod20-20&amp;linkId=9d664789e4c0b1a5b5d60c2413" TargetMode="External"/><Relationship Id="rId519" Type="http://schemas.openxmlformats.org/officeDocument/2006/relationships/hyperlink" Target="http://amzn.to/2HW0EZV" TargetMode="External"/><Relationship Id="rId670" Type="http://schemas.openxmlformats.org/officeDocument/2006/relationships/hyperlink" Target="https://www.amazon.com.br/Mutant-Year-Zero-Dead-Blue/dp/1910132403/ref=as_li_ss_tl?_encoding=UTF8&amp;pd_rd_i=1910132403&amp;pd_rd_r=963ae5c3-634b-11e9-afd4-2da01f345a74&amp;pd_rd_w=IaSq8&amp;pd_rd_wg=J3Wsp&amp;pf_rd_p=80c6065d-57d3-41bf-b15e-ee01dd80424f&amp;pf_rd_r=5QBPB88Q3AK" TargetMode="External"/><Relationship Id="rId1051" Type="http://schemas.openxmlformats.org/officeDocument/2006/relationships/hyperlink" Target="http://amzn.to/2HVUJE9" TargetMode="External"/><Relationship Id="rId1093" Type="http://schemas.openxmlformats.org/officeDocument/2006/relationships/hyperlink" Target="https://www.amazon.com.br/Forbidden-Lands-Exclusivo-Amazon-Galapagos/dp/6586600197/ref=as_li_ss_tl?dchild=1&amp;qid=1586830160&amp;refinements=p_4:Gal%C3%A1pagos+Jogos&amp;s=toys&amp;sr=1-2&amp;linkCode=ll1&amp;tag=jogaod20-20&amp;linkId=08c15530eb09a39c857a8f27f48f8a47&amp;language=pt_" TargetMode="External"/><Relationship Id="rId116" Type="http://schemas.openxmlformats.org/officeDocument/2006/relationships/hyperlink" Target="https://www.amazon.com.br/7th-World-John-Wick-Presents/dp/1987916794/ref=as_li_ss_tl?qid=1555765707&amp;refinements=p_27:John+Wick+Presents&amp;s=books&amp;sr=1-7&amp;linkCode=ll1&amp;tag=jogaod20-20&amp;linkId=8824d6334d5f7daf8d3b399ac4902bb8&amp;language=pt_BR" TargetMode="External"/><Relationship Id="rId158" Type="http://schemas.openxmlformats.org/officeDocument/2006/relationships/hyperlink" Target="https://www.amazon.com.br/Pleasant-Land-Lamentations-Flame-Princess/dp/9525904601/ref=as_li_ss_tl?qid=1555754784&amp;refinements=p_27:Lamentations+of+the+Flame+Princess&amp;s=books&amp;sr=1-11&amp;linkCode=ll1&amp;tag=jogaod20-20&amp;linkId=1f999727847b6896d5a92db3d3519a91&amp;langu" TargetMode="External"/><Relationship Id="rId323" Type="http://schemas.openxmlformats.org/officeDocument/2006/relationships/hyperlink" Target="https://www.amazon.com.br/Pathfinder-Playtest-Rulebook-Deluxe-Hardcover/dp/1640780866/ref=as_li_ss_tl?__mk_pt_BR=%C3%85M%C3%85%C5%BD%C3%95%C3%91&amp;dchild=1&amp;keywords=Pathfinder+Playtest&amp;qid=1605250921&amp;s=books&amp;sr=1-2&amp;linkCode=ll1&amp;tag=jogaod20-20&amp;linkId=2feec0" TargetMode="External"/><Relationship Id="rId530" Type="http://schemas.openxmlformats.org/officeDocument/2006/relationships/hyperlink" Target="http://amzn.to/2IFqVN6" TargetMode="External"/><Relationship Id="rId726" Type="http://schemas.openxmlformats.org/officeDocument/2006/relationships/hyperlink" Target="https://www.amazon.com.br/Shadows-Eldolan-Cal-Moore/dp/1908983639/ref=as_li_ss_tl?_encoding=UTF8&amp;pd_rd_i=1908983639&amp;pd_rd_r=ab68587c-634b-11e9-bef6-397a2872612d&amp;pd_rd_w=t0WV2&amp;pd_rd_wg=61WKU&amp;pf_rd_p=58ea4395-23ea-457e-ac58-e6e656a6dc32&amp;pf_rd_r=JK47THBHGE19" TargetMode="External"/><Relationship Id="rId768" Type="http://schemas.openxmlformats.org/officeDocument/2006/relationships/hyperlink" Target="https://www.amazon.com.br/Black-Void-RPG-Postapocalyptic-Hardback/dp/8793781008/ref=as_li_ss_tl?__mk_pt_BR=%C3%85M%C3%85%C5%BD%C3%95%C3%91&amp;dchild=1&amp;keywords=RPG&amp;qid=1605270549&amp;sr=8-19&amp;linkCode=ll1&amp;tag=jogaod20-20&amp;linkId=4b7aade3ec58b7f73e2dd9fc79666015&amp;la" TargetMode="External"/><Relationship Id="rId933" Type="http://schemas.openxmlformats.org/officeDocument/2006/relationships/hyperlink" Target="https://www.amazon.com.br/Starfinder-RPG-Galaxy-Exploration-Manual/dp/1640783245/ref=as_li_ss_tl?__mk_pt_BR=%C3%85M%C3%85%C5%BD%C3%95%C3%91&amp;dchild=1&amp;keywords=Starfinder&amp;qid=1605254550&amp;sr=8-4&amp;linkCode=ll1&amp;tag=jogaod20-20&amp;linkId=888d4d6b1b8f4eb77a50a3e994cb" TargetMode="External"/><Relationship Id="rId975" Type="http://schemas.openxmlformats.org/officeDocument/2006/relationships/hyperlink" Target="https://www.amazon.com.br/Starfinder-Adventure-Path-Signal-Screams/dp/1640781021/ref=as_li_ss_tl?__mk_pt_BR=%C3%85M%C3%85%C5%BD%C3%95%C3%91&amp;dchild=1&amp;keywords=Signal+of+Screams&amp;qid=1605256061&amp;sr=8-2&amp;linkCode=ll1&amp;tag=jogaod20-20&amp;linkId=a3dba68f6600091181d34" TargetMode="External"/><Relationship Id="rId1009" Type="http://schemas.openxmlformats.org/officeDocument/2006/relationships/hyperlink" Target="https://www.amazon.com.br/dp/8568059295/ref=as_li_ss_tl?coliid=I3CKHC1JVTKQRZ&amp;colid=2F7EZYVY9QJ3S&amp;psc=1&amp;linkCode=ll1&amp;tag=jogaod20-20&amp;linkId=c85ee5e611a0dab837dc67ae8590a8f3&amp;language=pt_BR" TargetMode="External"/><Relationship Id="rId20" Type="http://schemas.openxmlformats.org/officeDocument/2006/relationships/hyperlink" Target="http://amzn.to/2GeMHco" TargetMode="External"/><Relationship Id="rId62" Type="http://schemas.openxmlformats.org/officeDocument/2006/relationships/hyperlink" Target="https://www.amazon.com.br/Vampire-Masquerade-Camarilla-Modiphius/dp/1912200988/ref=as_li_ss_tl?__mk_pt_BR=%C3%85M%C3%85%C5%BD%C3%95%C3%91&amp;keywords=Vampire+V5&amp;qid=1555750089&amp;s=books&amp;sr=1-2&amp;linkCode=ll1&amp;tag=jogaod20-20&amp;linkId=6170d3205b37123cfd752cf51f29889" TargetMode="External"/><Relationship Id="rId365" Type="http://schemas.openxmlformats.org/officeDocument/2006/relationships/hyperlink" Target="https://www.amazon.com.br/Pathfinder-Gamemastery-Guide-Pawn-Collection/dp/1640782338/ref=as_li_ss_tl?__mk_pt_BR=%C3%85M%C3%85%C5%BD%C3%95%C3%91&amp;dchild=1&amp;keywords=Pathfinder+P2&amp;qid=1605251212&amp;sr=8-42&amp;linkCode=ll1&amp;tag=jogaod20-20&amp;linkId=5739208990dae906bdcf" TargetMode="External"/><Relationship Id="rId572" Type="http://schemas.openxmlformats.org/officeDocument/2006/relationships/hyperlink" Target="https://www.amazon.com.br/Guildmasters-Guide-Ravnica-HC/dp/0786966599/ref=as_li_ss_tl?__mk_pt_BR=%C3%85M%C3%85%C5%BD%C3%95%C3%91&amp;dchild=1&amp;keywords=Guildmaster's+Guide+to+Ravnica&amp;qid=1605249948&amp;sr=8-1&amp;linkCode=ll1&amp;tag=jogaod20-20&amp;linkId=c4d599e9b6555b572e2" TargetMode="External"/><Relationship Id="rId628" Type="http://schemas.openxmlformats.org/officeDocument/2006/relationships/hyperlink" Target="https://www.amazon.com.br/Dr-Who-RPG-Black-Archive/dp/0857443100/ref=as_li_ss_tl?qid=1555767750&amp;refinements=p_27:Cubicle+7&amp;s=books&amp;sr=1-27&amp;linkCode=ll1&amp;tag=jogaod20-20&amp;linkId=51e54263488ec9485db952dce41dd857&amp;language=pt_BR" TargetMode="External"/><Relationship Id="rId835" Type="http://schemas.openxmlformats.org/officeDocument/2006/relationships/hyperlink" Target="https://www.amazon.com.br/Pathfinder-Adventure-Path-Shadows-Extinction/dp/1640782168/ref=as_li_ss_tl?__mk_pt_BR=%C3%85M%C3%85%C5%BD%C3%95%C3%91&amp;keywords=Extinction+Curse&amp;qid=1570494552&amp;sr=8-4&amp;linkCode=ll1&amp;tag=jogaod20-20&amp;linkId=f69bf640146c75912b4e68519fe" TargetMode="External"/><Relationship Id="rId225" Type="http://schemas.openxmlformats.org/officeDocument/2006/relationships/hyperlink" Target="https://www.amazon.com.br/Masks-Nyarlathotep-Larry-DiTillio/dp/1568823290/ref=as_li_ss_tl?__mk_pt_BR=%C3%85M%C3%85%C5%BD%C3%95%C3%91&amp;dchild=1&amp;keywords=Call+of+Cthulhu+Quick+Start+Rules&amp;qid=1605250481&amp;sr=8-4&amp;linkCode=ll1&amp;tag=jogaod20-20&amp;linkId=0b9ecf60c7c2" TargetMode="External"/><Relationship Id="rId267" Type="http://schemas.openxmlformats.org/officeDocument/2006/relationships/hyperlink" Target="https://www.amazon.com.br/Arquivos-Paranormais-Jorge-Valpa%C3%A7os/dp/8554470192/ref=as_li_ss_tl?__mk_pt_BR=%C3%85M%C3%85%C5%BD%C3%95%C3%91&amp;keywords=Arquivos+Paranormais&amp;qid=1574908754&amp;sr=8-1&amp;linkCode=ll1&amp;tag=jogaod20-20&amp;linkId=5345c55ae4c03a31028bd93d9b3" TargetMode="External"/><Relationship Id="rId432" Type="http://schemas.openxmlformats.org/officeDocument/2006/relationships/hyperlink" Target="https://www.amazon.com.br/Starfinder-RPG-Alien-Archive-3/dp/1640781498/ref=as_li_ss_tl?_encoding=UTF8&amp;pd_rd_i=1640781498&amp;pd_rd_r=4c062070-633f-11e9-b12e-253105b62179&amp;pd_rd_w=u7x3v&amp;pd_rd_wg=LPJlC&amp;pf_rd_p=58ea4395-23ea-457e-ac58-e6e656a6dc32&amp;pf_rd_r=2VGHBTY" TargetMode="External"/><Relationship Id="rId474" Type="http://schemas.openxmlformats.org/officeDocument/2006/relationships/hyperlink" Target="https://www.amazon.com.br/Starfinder-Adventure-Path-Starstone-Devastation/dp/1640782656/ref=as_li_ss_tl?__mk_pt_BR=%C3%85M%C3%85%C5%BD%C3%95%C3%91&amp;dchild=1&amp;keywords=Devastation+Ark&amp;qid=1605255567&amp;sr=8-1&amp;linkCode=ll1&amp;tag=jogaod20-20&amp;linkId=72a4d2b654cccf18" TargetMode="External"/><Relationship Id="rId877" Type="http://schemas.openxmlformats.org/officeDocument/2006/relationships/hyperlink" Target="https://www.amazon.com.br/Pathfinder-Adventure-Path-Agents-Edgewatch/dp/164078263X/ref=as_li_ss_tl?__mk_pt_BR=%C3%85M%C3%85%C5%BD%C3%95%C3%91&amp;crid=1MBAIJZ037B30&amp;dchild=1&amp;keywords=agents+of+edgewatch&amp;qid=1605252523&amp;sprefix=Agents+of+Ed,aps,258&amp;sr=8-5&amp;linkC" TargetMode="External"/><Relationship Id="rId1020" Type="http://schemas.openxmlformats.org/officeDocument/2006/relationships/hyperlink" Target="https://www.amazon.com.br/Templo-Ca%C3%ADdo-Aventuras-Quinta-Edi%C3%A7%C3%A3o/dp/6586600014/ref=as_li_ss_tl?dchild=1&amp;qid=1605249088&amp;refinements=p_4:Gal%C3%A1pagos+Jogos&amp;s=toys&amp;sr=1-77&amp;linkCode=ll1&amp;tag=jogaod20-20&amp;linkId=eeca099e484167773e02360566f1c521&amp;la" TargetMode="External"/><Relationship Id="rId1062" Type="http://schemas.openxmlformats.org/officeDocument/2006/relationships/hyperlink" Target="http://amzn.to/2GgryP3" TargetMode="External"/><Relationship Id="rId127" Type="http://schemas.openxmlformats.org/officeDocument/2006/relationships/hyperlink" Target="https://www.amazon.com.br/Dark-Eye-Starless-Sky/dp/3957523141/ref=as_li_ss_tl?_encoding=UTF8&amp;pd_rd_i=3957523141&amp;pd_rd_r=4cae45ea-634a-11e9-af2b-df456cd2a423&amp;pd_rd_w=qWWaX&amp;pd_rd_wg=DVYVN&amp;pf_rd_p=58ea4395-23ea-457e-ac58-e6e656a6dc32&amp;pf_rd_r=PY538C7BV8BXG8XZ" TargetMode="External"/><Relationship Id="rId681" Type="http://schemas.openxmlformats.org/officeDocument/2006/relationships/hyperlink" Target="https://www.amazon.com.br/Qelong-Lamentations-Flame-Princess/dp/9525904423/ref=as_li_ss_tl?_encoding=UTF8&amp;pd_rd_i=9525904423&amp;pd_rd_r=ab0992b0-6352-11e9-9f49-5707d913d0fd&amp;pd_rd_w=VpBtT&amp;pd_rd_wg=8gmoo&amp;pf_rd_p=58ea4395-23ea-457e-ac58-e6e656a6dc32&amp;pf_rd_r=53K" TargetMode="External"/><Relationship Id="rId737" Type="http://schemas.openxmlformats.org/officeDocument/2006/relationships/hyperlink" Target="https://www.amazon.com.br/7th-Sea-Nations-Theah-Vol/dp/1987916786/ref=as_li_ss_tl?_encoding=UTF8&amp;pd_rd_i=1987916786&amp;pd_rd_r=7fd0bf8c-6349-11e9-8627-41445435c50e&amp;pd_rd_w=aVpQ3&amp;pd_rd_wg=6kyLi&amp;pf_rd_p=58ea4395-23ea-457e-ac58-e6e656a6dc32&amp;pf_rd_r=CMN4SXDPV5R0" TargetMode="External"/><Relationship Id="rId779" Type="http://schemas.openxmlformats.org/officeDocument/2006/relationships/hyperlink" Target="https://www.amazon.com.br/Old-Dragon-Livro-B%C3%A1sico-Redbox/dp/8569402325/ref=as_li_ss_tl?__mk_pt_BR=%C3%85M%C3%85%C5%BD%C3%95%C3%91&amp;keywords=Old+Dragon&amp;qid=1570467821&amp;sr=8-1&amp;linkCode=ll1&amp;tag=jogaod20-20&amp;linkId=178e5023dc747c8d92d499a2cef58346&amp;language=" TargetMode="External"/><Relationship Id="rId902" Type="http://schemas.openxmlformats.org/officeDocument/2006/relationships/hyperlink" Target="https://amzn.to/33tRka5" TargetMode="External"/><Relationship Id="rId944" Type="http://schemas.openxmlformats.org/officeDocument/2006/relationships/hyperlink" Target="https://www.amazon.com.br/Starfinder-Adventure-Path-Gilded-Cage/dp/1640783261/ref=as_li_ss_tl?__mk_pt_BR=%C3%85M%C3%85%C5%BD%C3%95%C3%91&amp;dchild=1&amp;keywords=Starfinder&amp;qid=1605254550&amp;sr=8-25&amp;linkCode=ll1&amp;tag=jogaod20-20&amp;linkId=de848dfbcf3da2b008a425cf1fcbd5" TargetMode="External"/><Relationship Id="rId986" Type="http://schemas.openxmlformats.org/officeDocument/2006/relationships/hyperlink" Target="http://amzn.to/2u9umbN" TargetMode="External"/><Relationship Id="rId31" Type="http://schemas.openxmlformats.org/officeDocument/2006/relationships/hyperlink" Target="http://amzn.to/2GQSlza" TargetMode="External"/><Relationship Id="rId73" Type="http://schemas.openxmlformats.org/officeDocument/2006/relationships/hyperlink" Target="https://www.amazon.com.br/Yggdasill-Core-Rulebook-Cubicle-Entertainment/dp/0857440543/ref=as_li_ss_tl?qid=1555769004&amp;refinements=p_27:Cubicle+7&amp;s=books&amp;sr=1-85&amp;linkCode=ll1&amp;tag=jogaod20-20&amp;linkId=069ca5cef4d8f4c9eb9383a028db1038&amp;language=pt_BR" TargetMode="External"/><Relationship Id="rId169" Type="http://schemas.openxmlformats.org/officeDocument/2006/relationships/hyperlink" Target="https://www.amazon.com.br/Infinity-Quantronic-Heat-Modiphius-Entertainment/dp/1912200546/ref=as_li_ss_tl?_encoding=UTF8&amp;pd_rd_i=1912200546&amp;pd_rd_r=3afb2d31-634a-11e9-851c-1df216413549&amp;pd_rd_w=j0YK7&amp;pd_rd_wg=kR4TD&amp;pf_rd_p=58ea4395-23ea-457e-ac58-e6e656a6dc" TargetMode="External"/><Relationship Id="rId334" Type="http://schemas.openxmlformats.org/officeDocument/2006/relationships/hyperlink" Target="https://www.amazon.com.br/Pathfinder-Adventure-Path-Tomorrow-Ashes/dp/1640781919/ref=as_li_ss_tl?__mk_pt_BR=%C3%85M%C3%85%C5%BD%C3%95%C3%91&amp;keywords=Pathfinder+P2&amp;qid=1565710606&amp;s=gateway&amp;sr=8-13&amp;linkCode=ll1&amp;tag=jogaod20-20&amp;linkId=ae20709aebe8c865b8122b6" TargetMode="External"/><Relationship Id="rId376" Type="http://schemas.openxmlformats.org/officeDocument/2006/relationships/hyperlink" Target="https://www.amazon.com.br/Pathfinder-Adventure-Path-Legacy-Extinction/dp/1640782095/ref=as_li_ss_tl?__mk_pt_BR=%C3%85M%C3%85%C5%BD%C3%95%C3%91&amp;dchild=1&amp;keywords=Extinction+Curse&amp;qid=1605252269&amp;sr=8-6&amp;linkCode=ll1&amp;tag=jogaod20-20&amp;linkId=91a958bda91dfff1a53" TargetMode="External"/><Relationship Id="rId541" Type="http://schemas.openxmlformats.org/officeDocument/2006/relationships/hyperlink" Target="http://amzn.to/2GexpEn" TargetMode="External"/><Relationship Id="rId583" Type="http://schemas.openxmlformats.org/officeDocument/2006/relationships/hyperlink" Target="http://amzn.to/2ubzlbO" TargetMode="External"/><Relationship Id="rId639" Type="http://schemas.openxmlformats.org/officeDocument/2006/relationships/hyperlink" Target="https://www.amazon.com.br/Doctor-Who-Ninth-Sourcebook/dp/085744252X/ref=as_li_ss_tl?qid=1555767906&amp;refinements=p_27:Cubicle+7&amp;s=books&amp;sr=1-40&amp;linkCode=ll1&amp;tag=jogaod20-20&amp;linkId=e1e190ea26eafeb57c0b913ab75cde49&amp;language=pt_BR" TargetMode="External"/><Relationship Id="rId790" Type="http://schemas.openxmlformats.org/officeDocument/2006/relationships/hyperlink" Target="http://amzn.to/2pvdSG5" TargetMode="External"/><Relationship Id="rId804" Type="http://schemas.openxmlformats.org/officeDocument/2006/relationships/hyperlink" Target="http://amzn.to/2FPBG1w" TargetMode="External"/><Relationship Id="rId4" Type="http://schemas.openxmlformats.org/officeDocument/2006/relationships/hyperlink" Target="http://amzn.to/2FUGcvK" TargetMode="External"/><Relationship Id="rId180" Type="http://schemas.openxmlformats.org/officeDocument/2006/relationships/hyperlink" Target="https://www.amazon.com.br/Fantasy-AGE-Game-Masters-Kit/dp/1934547662/ref=as_li_ss_tl?_encoding=UTF8&amp;pd_rd_i=1934547662&amp;pd_rd_r=5458a357-634c-11e9-b12e-253105b62179&amp;pd_rd_w=iQup4&amp;pd_rd_wg=RS3qo&amp;pf_rd_p=58ea4395-23ea-457e-ac58-e6e656a6dc32&amp;pf_rd_r=TKM6WESS9" TargetMode="External"/><Relationship Id="rId236" Type="http://schemas.openxmlformats.org/officeDocument/2006/relationships/hyperlink" Target="https://www.amazon.com.br/Gurps-Bio-Tech-David-Morgan-Mar/dp/1556348142/ref=as_li_ss_tl?__mk_pt_BR=%C3%85M%C3%85%C5%BD%C3%95%C3%91&amp;dchild=1&amp;keywords=GURPS&amp;qid=1605250604&amp;sr=8-16&amp;linkCode=ll1&amp;tag=jogaod20-20&amp;linkId=53a53b45bd9906e017d1d8f9d0551c57&amp;language" TargetMode="External"/><Relationship Id="rId278" Type="http://schemas.openxmlformats.org/officeDocument/2006/relationships/hyperlink" Target="http://amzn.to/2pux99M" TargetMode="External"/><Relationship Id="rId401" Type="http://schemas.openxmlformats.org/officeDocument/2006/relationships/hyperlink" Target="https://www.amazon.com.br/Dragons-Summer-Flame-Margaret-Weis/dp/0786927089/ref=as_li_ss_tl?__mk_pt_BR=%C3%85M%C3%85%C5%BD%C3%95%C3%91&amp;keywords=Dragonlance&amp;qid=1574839372&amp;sr=8-4&amp;linkCode=ll1&amp;tag=jogaod20-20&amp;linkId=739bc87a7e0d699a8ef7e158474e41cd&amp;language=" TargetMode="External"/><Relationship Id="rId443" Type="http://schemas.openxmlformats.org/officeDocument/2006/relationships/hyperlink" Target="https://www.amazon.com.br/Starfinder-Roleplaying-Game-Paizo-Staff/dp/1640780416/ref=as_li_ss_tl?__mk_pt_BR=%C3%85M%C3%85%C5%BD%C3%95%C3%91&amp;dchild=1&amp;keywords=Starfinder&amp;qid=1605254550&amp;sr=8-10&amp;linkCode=ll1&amp;tag=jogaod20-20&amp;linkId=6627f503779298b69a4c8cefc145" TargetMode="External"/><Relationship Id="rId650" Type="http://schemas.openxmlformats.org/officeDocument/2006/relationships/hyperlink" Target="https://www.amazon.com.br/Dark-Eye-Arivors-Doom/dp/3957523133/ref=as_li_ss_tl?__mk_pt_BR=%C3%85M%C3%85%C5%BD%C3%95%C3%91&amp;keywords=The+Dark+Eye+RPG&amp;qid=1555756154&amp;s=books&amp;sr=1-9&amp;linkCode=ll1&amp;tag=jogaod20-20&amp;linkId=057a956d3074478c2d8d3f16c76fe49f&amp;language=" TargetMode="External"/><Relationship Id="rId846" Type="http://schemas.openxmlformats.org/officeDocument/2006/relationships/hyperlink" Target="https://www.amazon.com.br/Pathfinder-Bestiary-2-Pocket-P2/dp/1640783229/ref=as_li_ss_tl?_encoding=UTF8&amp;qid=1605251212&amp;sr=8-12&amp;linkCode=ll1&amp;tag=jogaod20-20&amp;linkId=e322c45a290ce1110f8df8bd3e8a5de9&amp;language=pt_BR" TargetMode="External"/><Relationship Id="rId888" Type="http://schemas.openxmlformats.org/officeDocument/2006/relationships/hyperlink" Target="https://www.amazon.com.br/Deusa-no-Labirinto-Karen-Soarele/dp/8583651132/ref=as_li_ss_tl?__mk_pt_BR=%C3%85M%C3%85%C5%BD%C3%95%C3%91&amp;keywords=A+Deusa+no+Labirinto&amp;qid=1574841655&amp;sr=8-1&amp;linkCode=ll1&amp;tag=jogaod20-20&amp;linkId=ee704e3f90fb9e563f3f7be2058a57d0&amp;la" TargetMode="External"/><Relationship Id="rId1031" Type="http://schemas.openxmlformats.org/officeDocument/2006/relationships/hyperlink" Target="https://www.amazon.com.br/dp/6586644046/ref=as_li_ss_tl?coliid=I39C113ZUI82H6&amp;colid=2F7EZYVY9QJ3S&amp;psc=1&amp;linkCode=ll1&amp;tag=jogaod20-20&amp;linkId=b9baea18ce0e3e75a5786fbed5eabcd2&amp;language=pt_BR" TargetMode="External"/><Relationship Id="rId1073" Type="http://schemas.openxmlformats.org/officeDocument/2006/relationships/hyperlink" Target="http://amzn.to/2GfH6m2" TargetMode="External"/><Relationship Id="rId303" Type="http://schemas.openxmlformats.org/officeDocument/2006/relationships/hyperlink" Target="http://amzn.to/2IGQwFt" TargetMode="External"/><Relationship Id="rId485" Type="http://schemas.openxmlformats.org/officeDocument/2006/relationships/hyperlink" Target="http://amzn.to/2Gh9uUC" TargetMode="External"/><Relationship Id="rId692" Type="http://schemas.openxmlformats.org/officeDocument/2006/relationships/hyperlink" Target="https://www.amazon.com.br/Death-Frost-Flame-Princess-Lamentations/dp/9525904830/ref=as_li_ss_tl?_encoding=UTF8&amp;pd_rd_i=9525904830&amp;pd_rd_r=ab68587c-634b-11e9-bef6-397a2872612d&amp;pd_rd_w=t0WV2&amp;pd_rd_wg=61WKU&amp;pf_rd_p=58ea4395-23ea-457e-ac58-e6e656a6dc32&amp;pf_rd_" TargetMode="External"/><Relationship Id="rId706" Type="http://schemas.openxmlformats.org/officeDocument/2006/relationships/hyperlink" Target="https://www.amazon.com.br/Fantasy-AGE-Game-Masters-Kit/dp/1934547662/ref=as_li_ss_tl?_encoding=UTF8&amp;pd_rd_i=1934547662&amp;pd_rd_r=5458a357-634c-11e9-b12e-253105b62179&amp;pd_rd_w=iQup4&amp;pd_rd_wg=RS3qo&amp;pf_rd_p=58ea4395-23ea-457e-ac58-e6e656a6dc32&amp;pf_rd_r=TKM6WESS9" TargetMode="External"/><Relationship Id="rId748" Type="http://schemas.openxmlformats.org/officeDocument/2006/relationships/hyperlink" Target="https://www.amazon.com.br/Petersens-Field-Guide-Lovecraftian-Horrors/dp/1568820836/ref=as_li_ss_tl?__mk_pt_BR=%C3%85M%C3%85%C5%BD%C3%95%C3%91&amp;dchild=1&amp;keywords=Call+of+Cthulhu&amp;qid=1605250145&amp;sr=8-20&amp;linkCode=ll1&amp;tag=jogaod20-20&amp;linkId=abc172ca6e71fcdba919" TargetMode="External"/><Relationship Id="rId913" Type="http://schemas.openxmlformats.org/officeDocument/2006/relationships/hyperlink" Target="https://www.amazon.com.br/Os-Port%C3%B5es-Inferno-Andr%C3%A9-Gordirro/dp/8568432271/ref=as_li_ss_tl?_encoding=UTF8&amp;qid=1574840445&amp;sr=8-2&amp;linkCode=ll1&amp;tag=jogaod20-20&amp;linkId=8c2f5169c9b67d832ef4a9054fa0ae06&amp;language=pt_BR" TargetMode="External"/><Relationship Id="rId955" Type="http://schemas.openxmlformats.org/officeDocument/2006/relationships/hyperlink" Target="https://www.amazon.com.br/Starfinder-Pawns-Dead-Suns-Collection/dp/1640780688/ref=as_li_ss_tl?__mk_pt_BR=%C3%85M%C3%85%C5%BD%C3%95%C3%91&amp;dchild=1&amp;keywords=Starfinder&amp;qid=1605254765&amp;sr=8-41&amp;linkCode=ll1&amp;tag=jogaod20-20&amp;linkId=614b0eb582d99a7eebd26878238a24" TargetMode="External"/><Relationship Id="rId42" Type="http://schemas.openxmlformats.org/officeDocument/2006/relationships/hyperlink" Target="https://www.amazon.com.br/Dungeons-Dragons-Dungeon-Wilderness-Accessories/dp/078696720X/ref=as_li_ss_tl?__mk_pt_BR=%C3%85M%C3%85%C5%BD%C3%95%C3%91&amp;dchild=1&amp;keywords=Wizards+RPG+Team&amp;qid=1604994330&amp;refinements=p_85:19171728011&amp;rnid=19171727011&amp;rps=1&amp;sr=8-3" TargetMode="External"/><Relationship Id="rId84" Type="http://schemas.openxmlformats.org/officeDocument/2006/relationships/hyperlink" Target="https://www.amazon.com.br/Numenera-Technology-Compendium-Monte-Games/dp/193997920X/ref=as_li_ss_tl?__mk_pt_BR=%C3%85M%C3%85%C5%BD%C3%95%C3%91&amp;keywords=Numenera&amp;qid=1555771170&amp;s=gateway&amp;sr=8-6&amp;linkCode=ll1&amp;tag=jogaod20-20&amp;linkId=a5e9037898049485283a58d1018" TargetMode="External"/><Relationship Id="rId138" Type="http://schemas.openxmlformats.org/officeDocument/2006/relationships/hyperlink" Target="https://www.amazon.com.br/Star-Trek-Adventures-These-Voyages/dp/1910132861/ref=as_li_ss_tl?_encoding=UTF8&amp;pd_rd_i=1910132861&amp;pd_rd_r=b4f07d1c-634a-11e9-bbed-57e65051719f&amp;pd_rd_w=tLWFH&amp;pd_rd_wg=kiVnv&amp;pf_rd_p=58ea4395-23ea-457e-ac58-e6e656a6dc32&amp;pf_rd_r=X62" TargetMode="External"/><Relationship Id="rId345" Type="http://schemas.openxmlformats.org/officeDocument/2006/relationships/hyperlink" Target="https://www.amazon.com.br/Pathfinder-Lost-Omens-Society-Guide/dp/1640782788/ref=as_li_ss_tl?__mk_pt_BR=%C3%85M%C3%85%C5%BD%C3%95%C3%91&amp;dchild=1&amp;keywords=Pathfinder+P2&amp;qid=1605251034&amp;sr=8-14&amp;linkCode=ll1&amp;tag=jogaod20-20&amp;linkId=d2d36a017a7afff41657a3c857c40" TargetMode="External"/><Relationship Id="rId387" Type="http://schemas.openxmlformats.org/officeDocument/2006/relationships/hyperlink" Target="http://amzn.to/2DLhVCm" TargetMode="External"/><Relationship Id="rId510" Type="http://schemas.openxmlformats.org/officeDocument/2006/relationships/hyperlink" Target="http://amzn.to/2puPQeq" TargetMode="External"/><Relationship Id="rId552" Type="http://schemas.openxmlformats.org/officeDocument/2006/relationships/hyperlink" Target="http://amzn.to/2IG6mQM" TargetMode="External"/><Relationship Id="rId594" Type="http://schemas.openxmlformats.org/officeDocument/2006/relationships/hyperlink" Target="https://www.amazon.com.br/Warhammer-Fantasy-Roleplay-4e-Core/dp/0857443356/ref=as_li_ss_tl?_encoding=UTF8&amp;pd_rd_i=0857443356&amp;pd_rd_r=7fd0bf8c-6349-11e9-8627-41445435c50e&amp;pd_rd_w=aVpQ3&amp;pd_rd_wg=6kyLi&amp;pf_rd_p=58ea4395-23ea-457e-ac58-e6e656a6dc32&amp;pf_rd_r=CMN" TargetMode="External"/><Relationship Id="rId608" Type="http://schemas.openxmlformats.org/officeDocument/2006/relationships/hyperlink" Target="https://www.amazon.com.br/Numenera-Discovery-Monte-Cook-Games/dp/1939979773/ref=as_li_ss_tl?__mk_pt_BR=%C3%85M%C3%85%C5%BD%C3%95%C3%91&amp;keywords=Numenera&amp;qid=1555771357&amp;s=gateway&amp;sr=8-17&amp;linkCode=ll1&amp;tag=jogaod20-20&amp;linkId=a5d297823dadafc663f42af2713791d3&amp;" TargetMode="External"/><Relationship Id="rId815" Type="http://schemas.openxmlformats.org/officeDocument/2006/relationships/hyperlink" Target="https://www.amazon.com.br/Pathfinder-Guia-Campanha-mar-Interior/dp/8575327011/ref=as_li_ss_tl?__mk_pt_BR=%C3%85M%C3%85%C5%BD%C3%95%C3%91&amp;cv_ct_cx=Mar+Interior&amp;dchild=1&amp;keywords=Mar+Interior&amp;pd_rd_i=8575327011&amp;pd_rd_r=266115e6-809f-4038-b054-f50bd2d7fcff&amp;p" TargetMode="External"/><Relationship Id="rId997" Type="http://schemas.openxmlformats.org/officeDocument/2006/relationships/hyperlink" Target="https://www.amazon.com.br/Tormenta-Rpg-Batalha-V%C3%A1rios-Autores/dp/8583650926/ref=as_li_ss_tl?__mk_pt_BR=%C3%85M%C3%85%C5%BD%C3%95%C3%91&amp;keywords=Tormenta+RPG&amp;qid=1555702456&amp;s=gateway&amp;sr=8-9&amp;linkCode=ll1&amp;tag=jogaod20-20&amp;linkId=0cf6dd74a5067489a9ccece6c" TargetMode="External"/><Relationship Id="rId191" Type="http://schemas.openxmlformats.org/officeDocument/2006/relationships/hyperlink" Target="https://www.amazon.com.br/Blue-Rose-AGE-Romantic-Fantasy/dp/1934547743/ref=as_li_ss_tl?_encoding=UTF8&amp;pd_rd_i=1934547743&amp;pd_rd_r=6614957d-634c-11e9-bef6-397a2872612d&amp;pd_rd_w=Ctm8j&amp;pd_rd_wg=9OGTz&amp;pf_rd_p=58ea4395-23ea-457e-ac58-e6e656a6dc32&amp;pf_rd_r=M0AQHVV" TargetMode="External"/><Relationship Id="rId205" Type="http://schemas.openxmlformats.org/officeDocument/2006/relationships/hyperlink" Target="https://www.amazon.com.br/13th-Book-Demons-Gareth-Ryder-Hanrahan/dp/1912324148/ref=as_li_ss_tl?_encoding=UTF8&amp;pd_rd_i=1912324148&amp;pd_rd_r=a1e66662-6352-11e9-851c-1df216413549&amp;pd_rd_w=atAbB&amp;pd_rd_wg=xGrzu&amp;pf_rd_p=58ea4395-23ea-457e-ac58-e6e656a6dc32&amp;pf_rd_r" TargetMode="External"/><Relationship Id="rId247" Type="http://schemas.openxmlformats.org/officeDocument/2006/relationships/hyperlink" Target="http://amzn.to/2ucnGcS" TargetMode="External"/><Relationship Id="rId412" Type="http://schemas.openxmlformats.org/officeDocument/2006/relationships/hyperlink" Target="https://www.amazon.com.br/Lenda-Drizzt-Vol-07-Legado/dp/858365106X/ref=as_li_ss_tl?__mk_pt_BR=%C3%85M%C3%85%C5%BD%C3%95%C3%91&amp;keywords=Drizzt&amp;qid=1574840248&amp;sr=8-2&amp;linkCode=ll1&amp;tag=jogaod20-20&amp;linkId=db5a8d80e0122d0cc36633f8fde659ae&amp;language=pt_BR" TargetMode="External"/><Relationship Id="rId857" Type="http://schemas.openxmlformats.org/officeDocument/2006/relationships/hyperlink" Target="https://www.amazon.com.br/Pathfinder-Adventure-Malevolence-James-Jacobs/dp/1640783156/ref=as_li_ss_tl?__mk_pt_BR=%C3%85M%C3%85%C5%BD%C3%95%C3%91&amp;dchild=1&amp;keywords=Pathfinder+P2&amp;qid=1605251212&amp;sr=8-31&amp;linkCode=ll1&amp;tag=jogaod20-20&amp;linkId=04642f1a672167eb3cb" TargetMode="External"/><Relationship Id="rId899" Type="http://schemas.openxmlformats.org/officeDocument/2006/relationships/hyperlink" Target="https://www.amazon.com.br/Dragons-Spring-Dawning-Dragonlance-Chronicles/dp/0786915897/ref=as_li_ss_tl?__mk_pt_BR=%C3%85M%C3%85%C5%BD%C3%95%C3%91&amp;keywords=Dragonlance&amp;qid=1574839372&amp;sr=8-8&amp;linkCode=ll1&amp;tag=jogaod20-20&amp;linkId=3a654ea18a3b98be9e8389348a7ad02" TargetMode="External"/><Relationship Id="rId1000" Type="http://schemas.openxmlformats.org/officeDocument/2006/relationships/hyperlink" Target="https://www.amazon.com.br/Imp%C3%A9rio-Jade-Cassaro/dp/8583650888/ref=as_li_ss_tl?__mk_pt_BR=%C3%85M%C3%85%C5%BD%C3%95%C3%91&amp;keywords=Imp%C3%A9rio+de+Jade&amp;qid=1555702797&amp;s=gateway&amp;sr=8-1-fkmrnull&amp;linkCode=ll1&amp;tag=jogaod20-20&amp;linkId=03313d0796e14ba1952aace" TargetMode="External"/><Relationship Id="rId1042" Type="http://schemas.openxmlformats.org/officeDocument/2006/relationships/hyperlink" Target="https://www.amazon.com.br/Feiticeiro-das-Trevas-Aventuras-Quinta/dp/6586600057/ref=as_li_ss_tl?dchild=1&amp;qid=1605249088&amp;refinements=p_4:Gal%C3%A1pagos+Jogos&amp;s=toys&amp;sr=1-79&amp;linkCode=ll1&amp;tag=jogaod20-20&amp;linkId=aa595148e0cba3e50351d69b274518d7&amp;language=pt_BR" TargetMode="External"/><Relationship Id="rId1084" Type="http://schemas.openxmlformats.org/officeDocument/2006/relationships/hyperlink" Target="https://www.amazon.com.br/RedBox-Blades-Dark-RPG-Redbox/dp/8569402392/ref=as_li_ss_tl?__mk_pt_BR=%C3%85M%C3%85%C5%BD%C3%95%C3%91&amp;keywords=Blades+in+the+Dark&amp;qid=1555767463&amp;s=gateway&amp;sr=8-1&amp;linkCode=ll1&amp;tag=jogaod20-20&amp;linkId=216ff03a567f06f52f0a7ae4309f91" TargetMode="External"/><Relationship Id="rId107" Type="http://schemas.openxmlformats.org/officeDocument/2006/relationships/hyperlink" Target="https://www.amazon.com.br/Doctor-Gamemasters-Screen-Cubicle-Entertainment/dp/085744039X/ref=as_li_ss_tl?qid=1555768212&amp;refinements=p_27:Cubicle+7&amp;s=books&amp;sr=1-91&amp;linkCode=ll1&amp;tag=jogaod20-20&amp;linkId=720054d9b9fc7dbf479a05c4ad0e8e1c&amp;language=pt_BR" TargetMode="External"/><Relationship Id="rId289" Type="http://schemas.openxmlformats.org/officeDocument/2006/relationships/hyperlink" Target="https://www.amazon.com.br/Red-Box-Legi%C3%A3o-Caixa-B%C3%A1sica/dp/8569402236/ref=as_li_ss_tl?__mk_pt_BR=%C3%85M%C3%85%C5%BD%C3%95%C3%91&amp;keywords=Old+Dragon&amp;qid=1575015334&amp;sr=8-16&amp;linkCode=ll1&amp;tag=jogaod20-20&amp;linkId=72dfb46d5690319fb9912056ab469dee&amp;langua" TargetMode="External"/><Relationship Id="rId454" Type="http://schemas.openxmlformats.org/officeDocument/2006/relationships/hyperlink" Target="https://www.amazon.com.br/Starfinder-Adventure-Path-Professional-Courtesy/dp/1640782982/ref=as_li_ss_tl?__mk_pt_BR=%C3%85M%C3%85%C5%BD%C3%95%C3%91&amp;dchild=1&amp;keywords=Starfinder&amp;qid=1605254550&amp;sr=8-32&amp;linkCode=ll1&amp;tag=jogaod20-20&amp;linkId=4fccb6f4cc69ca64c141" TargetMode="External"/><Relationship Id="rId496" Type="http://schemas.openxmlformats.org/officeDocument/2006/relationships/hyperlink" Target="http://amzn.to/2GROCRR" TargetMode="External"/><Relationship Id="rId661" Type="http://schemas.openxmlformats.org/officeDocument/2006/relationships/hyperlink" Target="https://www.amazon.com.br/Space-1889-Modiphius-Entertainment/dp/3958670881/ref=as_li_ss_tl?_encoding=UTF8&amp;pd_rd_i=3958670881&amp;pd_rd_r=3afb2d31-634a-11e9-851c-1df216413549&amp;pd_rd_w=j0YK7&amp;pd_rd_wg=kR4TD&amp;pf_rd_p=58ea4395-23ea-457e-ac58-e6e656a6dc32&amp;pf_rd_r=3GF" TargetMode="External"/><Relationship Id="rId717" Type="http://schemas.openxmlformats.org/officeDocument/2006/relationships/hyperlink" Target="https://www.amazon.com.br/Blue-Rose-AGE-Romantic-Fantasy/dp/1934547743/ref=as_li_ss_tl?_encoding=UTF8&amp;pd_rd_i=1934547743&amp;pd_rd_r=6614957d-634c-11e9-bef6-397a2872612d&amp;pd_rd_w=Ctm8j&amp;pd_rd_wg=9OGTz&amp;pf_rd_p=58ea4395-23ea-457e-ac58-e6e656a6dc32&amp;pf_rd_r=M0AQHVV" TargetMode="External"/><Relationship Id="rId759" Type="http://schemas.openxmlformats.org/officeDocument/2006/relationships/hyperlink" Target="https://www.amazon.com.br/Gurps-Thaumatology-Phil-Masters/dp/1556348096/ref=as_li_ss_tl?__mk_pt_BR=%C3%85M%C3%85%C5%BD%C3%95%C3%91&amp;dchild=1&amp;keywords=GURPS&amp;qid=1605250604&amp;sr=8-12&amp;linkCode=ll1&amp;tag=jogaod20-20&amp;linkId=12274273953ee8b445bc2be426e498fb&amp;language" TargetMode="External"/><Relationship Id="rId924" Type="http://schemas.openxmlformats.org/officeDocument/2006/relationships/hyperlink" Target="http://amzn.to/2HVb7EC" TargetMode="External"/><Relationship Id="rId966" Type="http://schemas.openxmlformats.org/officeDocument/2006/relationships/hyperlink" Target="https://www.amazon.com.br/Starfinder-Adventure-Path-Threefold-Conspiracy/dp/1640782133/ref=as_li_ss_tl?__mk_pt_BR=%C3%85M%C3%85%C5%BD%C3%95%C3%91&amp;dchild=1&amp;keywords=Starfinder&amp;qid=1605254997&amp;sr=8-63&amp;linkCode=ll1&amp;tag=jogaod20-20&amp;linkId=aa73c31291c2f6c205c6d" TargetMode="External"/><Relationship Id="rId11" Type="http://schemas.openxmlformats.org/officeDocument/2006/relationships/hyperlink" Target="https://www.amazon.com.br/Constela%C3%A7%C3%A3o-do-Sabre-1/dp/8589134989/ref=as_li_ss_tl?__mk_pt_BR=%C3%85M%C3%85%C5%BD%C3%95%C3%91&amp;dchild=1&amp;keywords=A+Constela%C3%A7%C3%A3o+do+Sabre&amp;qid=1605249756&amp;sr=8-1&amp;linkCode=ll1&amp;tag=jogaod20-20&amp;linkId=7be46d92d2fc56" TargetMode="External"/><Relationship Id="rId53" Type="http://schemas.openxmlformats.org/officeDocument/2006/relationships/hyperlink" Target="https://www.amazon.com.br/Waterdeep-Dungeon-Mad-Mage/dp/0786966262/ref=as_li_ss_tl?__mk_pt_BR=%C3%85M%C3%85%C5%BD%C3%95%C3%91&amp;dchild=1&amp;keywords=Dungeon+of+the+Mad+Mage&amp;qid=1605249992&amp;sr=8-1&amp;linkCode=ll1&amp;tag=jogaod20-20&amp;linkId=0b9e684803f86797cb106a58c1e76" TargetMode="External"/><Relationship Id="rId149" Type="http://schemas.openxmlformats.org/officeDocument/2006/relationships/hyperlink" Target="https://www.amazon.com.br/Mutant-Year-Zero-Modiphius/dp/1910132187/ref=as_li_ss_tl?_encoding=UTF8&amp;pd_rd_i=1910132187&amp;pd_rd_r=3afb2d31-634a-11e9-851c-1df216413549&amp;pd_rd_w=j0YK7&amp;pd_rd_wg=kR4TD&amp;pf_rd_p=58ea4395-23ea-457e-ac58-e6e656a6dc32&amp;pf_rd_r=3GFXCJYRR2X" TargetMode="External"/><Relationship Id="rId314" Type="http://schemas.openxmlformats.org/officeDocument/2006/relationships/hyperlink" Target="http://amzn.to/2GcMoyo" TargetMode="External"/><Relationship Id="rId356" Type="http://schemas.openxmlformats.org/officeDocument/2006/relationships/hyperlink" Target="https://www.amazon.com.br/Pathfinder-Adventure-Slithering-Ron-Lundeen/dp/1640782729/ref=as_li_ss_tl?__mk_pt_BR=%C3%85M%C3%85%C5%BD%C3%95%C3%91&amp;dchild=1&amp;keywords=Pathfinder+P2&amp;qid=1605251212&amp;sr=8-22&amp;linkCode=ll1&amp;tag=jogaod20-20&amp;linkId=760c41bf9deacf60819d9" TargetMode="External"/><Relationship Id="rId398" Type="http://schemas.openxmlformats.org/officeDocument/2006/relationships/hyperlink" Target="https://www.amazon.com.br/Dragon-Trono-Usurpado-Gaider-David/dp/8583650780/ref=as_li_ss_tl?__mk_pt_BR=%C3%85M%C3%85%C5%BD%C3%95%C3%91&amp;keywords=O+Trono+Usurpado&amp;qid=1574841689&amp;sr=8-1&amp;linkCode=ll1&amp;tag=jogaod20-20&amp;linkId=e69be4fc6e8e5aeaf36cde295fadff78&amp;lang" TargetMode="External"/><Relationship Id="rId521" Type="http://schemas.openxmlformats.org/officeDocument/2006/relationships/hyperlink" Target="http://amzn.to/2pvgl3t" TargetMode="External"/><Relationship Id="rId563" Type="http://schemas.openxmlformats.org/officeDocument/2006/relationships/hyperlink" Target="https://www.amazon.com.br/Dungeons-Dragons-Dungeon-Wilderness-Accessories/dp/078696720X/ref=as_li_ss_tl?__mk_pt_BR=%C3%85M%C3%85%C5%BD%C3%95%C3%91&amp;dchild=1&amp;keywords=Wizards+RPG+Team&amp;qid=1604994330&amp;refinements=p_85:19171728011&amp;rnid=19171727011&amp;rps=1&amp;sr=8-3" TargetMode="External"/><Relationship Id="rId619" Type="http://schemas.openxmlformats.org/officeDocument/2006/relationships/hyperlink" Target="https://www.amazon.com.br/Keltia-Avalon-Cubicle-7/dp/0857442619/ref=as_li_ss_tl?_encoding=UTF8&amp;pd_rd_i=0857442619&amp;pd_rd_r=a61b3e51-6374-11e9-b80c-09dbc8d3b34b&amp;pd_rd_w=Qrf0z&amp;pd_rd_wg=ylic3&amp;pf_rd_p=58ea4395-23ea-457e-ac58-e6e656a6dc32&amp;pf_rd_r=WH4ABGKS6N3YJK" TargetMode="External"/><Relationship Id="rId770" Type="http://schemas.openxmlformats.org/officeDocument/2006/relationships/hyperlink" Target="https://www.amazon.com.br/How-Draw-Fantasy-Art-Maps/dp/1440340242/ref=as_li_ss_tl?_encoding=UTF8&amp;pd_rd_i=1440340242&amp;pd_rd_r=c7ee0ca4-204a-41d0-bcd3-4efdd1d376aa&amp;pd_rd_w=xgYdh&amp;pd_rd_wg=1KEL8&amp;pf_rd_p=02690924-83db-40e2-8fb9-28fdcba8452c&amp;pf_rd_r=2Q6SZJ6NPB9V" TargetMode="External"/><Relationship Id="rId95" Type="http://schemas.openxmlformats.org/officeDocument/2006/relationships/hyperlink" Target="https://www.amazon.com.br/Adventures-Middle-Earth-Loremasters-G/dp/0857443119/ref=as_li_ss_tl?qid=1555768610&amp;refinements=p_27:Cubicle+7&amp;s=books&amp;sr=1-15&amp;linkCode=ll1&amp;tag=jogaod20-20&amp;linkId=a6da32c7007557ff24c3c74e2e0baa4f&amp;language=pt_BR" TargetMode="External"/><Relationship Id="rId160" Type="http://schemas.openxmlformats.org/officeDocument/2006/relationships/hyperlink" Target="https://www.amazon.com.br/Seclusium-Orphone-Three-Visions/dp/9525904520/ref=as_li_ss_tl?_encoding=UTF8&amp;pd_rd_i=9525904520&amp;pd_rd_r=ab0992b0-6352-11e9-9f49-5707d913d0fd&amp;pd_rd_w=VpBtT&amp;pd_rd_wg=8gmoo&amp;pf_rd_p=58ea4395-23ea-457e-ac58-e6e656a6dc32&amp;pf_rd_r=53K0FW" TargetMode="External"/><Relationship Id="rId216" Type="http://schemas.openxmlformats.org/officeDocument/2006/relationships/hyperlink" Target="https://www.amazon.com.br/Investigators-Handbook-Sandy-Petersen/dp/1568824491/ref=as_li_ss_tl?__mk_pt_BR=%C3%85M%C3%85%C5%BD%C3%95%C3%91&amp;dchild=1&amp;keywords=Call+of+Cthulhu&amp;qid=1605250145&amp;sr=8-2&amp;linkCode=ll1&amp;tag=jogaod20-20&amp;linkId=38dbdfce3d42cdb13226f34943" TargetMode="External"/><Relationship Id="rId423" Type="http://schemas.openxmlformats.org/officeDocument/2006/relationships/hyperlink" Target="https://www.amazon.com.br/Terceiro-Deus-Leonel-Caldela/dp/8583651299/ref=as_li_ss_tl?_encoding=UTF8&amp;qid=1520448717&amp;sr=8-31&amp;linkCode=ll1&amp;tag=jogaod20-20&amp;linkId=17b9fa687393469d0c11f312b04ba243&amp;language=pt_BR" TargetMode="External"/><Relationship Id="rId826" Type="http://schemas.openxmlformats.org/officeDocument/2006/relationships/hyperlink" Target="https://www.amazon.com.br/Pathfinder-Adventure-Path-Hellknight-Ashes/dp/1640781730/ref=as_li_ss_tl?__mk_pt_BR=%C3%85M%C3%85%C5%BD%C3%95%C3%91&amp;keywords=Pathfinder+P2&amp;qid=1565710606&amp;s=gateway&amp;sr=8-9&amp;linkCode=ll1&amp;tag=jogaod20-20&amp;linkId=cfd52d5522140b57c26760" TargetMode="External"/><Relationship Id="rId868" Type="http://schemas.openxmlformats.org/officeDocument/2006/relationships/hyperlink" Target="https://www.amazon.com.br/Pathfinder-Spell-Cards-Primal-P2/dp/1640782486/ref=as_li_ss_tl?__mk_pt_BR=%C3%85M%C3%85%C5%BD%C3%95%C3%91&amp;dchild=1&amp;keywords=Pathfinder+P2&amp;qid=1605251212&amp;sr=8-84&amp;linkCode=ll1&amp;tag=jogaod20-20&amp;linkId=b9506180b19ed7f80762f604f55c998f" TargetMode="External"/><Relationship Id="rId1011" Type="http://schemas.openxmlformats.org/officeDocument/2006/relationships/hyperlink" Target="https://www.amazon.com.br/dp/6586644046/ref=as_li_ss_tl?coliid=I39C113ZUI82H6&amp;colid=2F7EZYVY9QJ3S&amp;psc=1&amp;linkCode=ll1&amp;tag=jogaod20-20&amp;linkId=b9baea18ce0e3e75a5786fbed5eabcd2&amp;language=pt_BR" TargetMode="External"/><Relationship Id="rId1053" Type="http://schemas.openxmlformats.org/officeDocument/2006/relationships/hyperlink" Target="http://amzn.to/2HW76Qx" TargetMode="External"/><Relationship Id="rId258" Type="http://schemas.openxmlformats.org/officeDocument/2006/relationships/hyperlink" Target="https://www.amazon.com.br/Bandeira-Elefante-Arara-Interpreta%C3%A7%C3%A3o-Pap%C3%A9is/dp/8575327194/ref=as_li_ss_tl?__mk_pt_BR=%C3%85M%C3%85%C5%BD%C3%95%C3%91&amp;keywords=A+Bandeira+do+Elefante+e+da+Arara&amp;qid=1555749485&amp;s=books&amp;sr=1-4-fkmrnull&amp;linkCode=ll1&amp;t" TargetMode="External"/><Relationship Id="rId465" Type="http://schemas.openxmlformats.org/officeDocument/2006/relationships/hyperlink" Target="https://www.amazon.com.br/Starfinder-Combat-Pad-Paizo-Staff/dp/1601259859/ref=as_li_ss_tl?__mk_pt_BR=%C3%85M%C3%85%C5%BD%C3%95%C3%91&amp;dchild=1&amp;keywords=Starfinder&amp;qid=1605254765&amp;sr=8-48&amp;linkCode=ll1&amp;tag=jogaod20-20&amp;linkId=7f611275e51f3bbf42e99b38b6049e8f&amp;l" TargetMode="External"/><Relationship Id="rId630" Type="http://schemas.openxmlformats.org/officeDocument/2006/relationships/hyperlink" Target="https://www.amazon.com.br/Dr-Who-Second-Doctor-Sourcebook/dp/1907204989/ref=as_li_ss_tl?qid=1555767750&amp;refinements=p_27:Cubicle+7&amp;s=books&amp;sr=1-20&amp;linkCode=ll1&amp;tag=jogaod20-20&amp;linkId=8762e82e9276f1b0f3f2494837c19506&amp;language=pt_BR" TargetMode="External"/><Relationship Id="rId672" Type="http://schemas.openxmlformats.org/officeDocument/2006/relationships/hyperlink" Target="https://www.amazon.com.br/Mutant-Year-Zero-Compendium-Eaters/dp/1910132667/ref=as_li_ss_tl?_encoding=UTF8&amp;pd_rd_i=1910132667&amp;pd_rd_r=69f1768f-634b-11e9-867c-c5b0dbebe95a&amp;pd_rd_w=Yewmw&amp;pd_rd_wg=j1cGq&amp;pf_rd_p=58ea4395-23ea-457e-ac58-e6e656a6dc32&amp;pf_rd_r=MXN" TargetMode="External"/><Relationship Id="rId728" Type="http://schemas.openxmlformats.org/officeDocument/2006/relationships/hyperlink" Target="https://www.amazon.com.br/13th-Age-Crown-Commands-Moore/dp/1908983353/ref=as_li_ss_tl?_encoding=UTF8&amp;pd_rd_i=1908983353&amp;pd_rd_r=d87820cc-6352-11e9-81c3-e19ee3aed6a0&amp;pd_rd_w=dnJnf&amp;pd_rd_wg=xgtto&amp;pf_rd_p=58ea4395-23ea-457e-ac58-e6e656a6dc32&amp;pf_rd_r=KFGGFT68" TargetMode="External"/><Relationship Id="rId935" Type="http://schemas.openxmlformats.org/officeDocument/2006/relationships/hyperlink" Target="https://www.amazon.com.br/Starfinder-RPG-Alien-Archive-4/dp/1640782818/ref=as_li_ss_tl?__mk_pt_BR=%C3%85M%C3%85%C5%BD%C3%95%C3%91&amp;dchild=1&amp;keywords=Starfinder&amp;qid=1605254550&amp;sr=8-8&amp;linkCode=ll1&amp;tag=jogaod20-20&amp;linkId=35b2a3dc9c40b9e64b5cc8a794619894&amp;langu" TargetMode="External"/><Relationship Id="rId1095" Type="http://schemas.openxmlformats.org/officeDocument/2006/relationships/hyperlink" Target="https://www.amazon.com.br/Pesadelos-terr%C3%ADveis-Beladona-Jorge-Valpa%C3%A7os/dp/8567901936/ref=as_li_ss_tl?__mk_pt_BR=%C3%85M%C3%85%C5%BD%C3%95%C3%91&amp;dchild=1&amp;keywords=pesadelos+terriveis&amp;qid=1605249728&amp;sr=8-1&amp;linkCode=ll1&amp;tag=jogaod20-20&amp;linkId=1cc095" TargetMode="External"/><Relationship Id="rId22" Type="http://schemas.openxmlformats.org/officeDocument/2006/relationships/hyperlink" Target="http://amzn.to/2pwUb0w" TargetMode="External"/><Relationship Id="rId64" Type="http://schemas.openxmlformats.org/officeDocument/2006/relationships/hyperlink" Target="https://www.amazon.com.br/Vampire-Masquerade-Anarch-Modiphius/dp/1912200996/ref=as_li_ss_tl?__mk_pt_BR=%C3%85M%C3%85%C5%BD%C3%95%C3%91&amp;keywords=Vampire+V5&amp;qid=1555750089&amp;s=books&amp;sr=1-5&amp;linkCode=ll1&amp;tag=jogaod20-20&amp;linkId=d4f5251d2899e6f6e34b843ecca96658&amp;l" TargetMode="External"/><Relationship Id="rId118" Type="http://schemas.openxmlformats.org/officeDocument/2006/relationships/hyperlink" Target="https://www.amazon.com.br/Gamemaster-Screen-John-Wick-Presents/dp/1987916751/ref=as_li_ss_tl?qid=1555765707&amp;refinements=p_27:John+Wick+Presents&amp;s=books&amp;sr=1-4&amp;linkCode=ll1&amp;tag=jogaod20-20&amp;linkId=4227d22157fbc0f8ea443faadf04476d&amp;language=pt_BR" TargetMode="External"/><Relationship Id="rId325" Type="http://schemas.openxmlformats.org/officeDocument/2006/relationships/hyperlink" Target="https://www.amazon.com.br/Pathfinder-Core-Rulebook-Jason-Bulmahn/dp/1640781684/ref=as_li_ss_tl?__mk_pt_BR=%C3%85M%C3%85%C5%BD%C3%95%C3%91&amp;keywords=Pathfinder+P2&amp;qid=1565710606&amp;s=gateway&amp;sr=8-1&amp;linkCode=ll1&amp;tag=jogaod20-20&amp;linkId=a1468a2312603e89da23e22bcd" TargetMode="External"/><Relationship Id="rId367" Type="http://schemas.openxmlformats.org/officeDocument/2006/relationships/hyperlink" Target="https://www.amazon.com.br/Pathfinder-Spell-Cards-Divine-P2/dp/1640782451/ref=as_li_ss_tl?__mk_pt_BR=%C3%85M%C3%85%C5%BD%C3%95%C3%91&amp;dchild=1&amp;keywords=Pathfinder+P2&amp;qid=1605251212&amp;sr=8-50&amp;linkCode=ll1&amp;tag=jogaod20-20&amp;linkId=a72d47a36a92b77f2498cd25dc5b9ea2" TargetMode="External"/><Relationship Id="rId532" Type="http://schemas.openxmlformats.org/officeDocument/2006/relationships/hyperlink" Target="https://www.amazon.com.br/Manual-Magia-Cassaro/dp/8583650969/ref=as_li_ss_tl?__mk_pt_BR=%C3%85M%C3%85%C5%BD%C3%95%C3%91&amp;keywords=Manual+da+Magia&amp;qid=1565596853&amp;s=books&amp;sr=1-1&amp;linkCode=ll1&amp;tag=jogaod20-20&amp;linkId=6e3c2c144d32083f64d43f9068027c66&amp;language=pt" TargetMode="External"/><Relationship Id="rId574" Type="http://schemas.openxmlformats.org/officeDocument/2006/relationships/hyperlink" Target="https://www.amazon.com.br/Waterdeep-Dungeon-Mad-Mage/dp/0786966262/ref=as_li_ss_tl?__mk_pt_BR=%C3%85M%C3%85%C5%BD%C3%95%C3%91&amp;dchild=1&amp;keywords=Dungeon+of+the+Mad+Mage&amp;qid=1605249992&amp;sr=8-1&amp;linkCode=ll1&amp;tag=jogaod20-20&amp;linkId=0b9e684803f86797cb106a58c1e76" TargetMode="External"/><Relationship Id="rId977" Type="http://schemas.openxmlformats.org/officeDocument/2006/relationships/hyperlink" Target="https://www.amazon.com.br/Starfinder-Adventure-Path-Deceivers-Conspiracy/dp/1640782222/ref=as_li_ss_tl?__mk_pt_BR=%C3%85M%C3%85%C5%BD%C3%95%C3%91&amp;dchild=1&amp;keywords=The+Threefold+Conspiracy&amp;qid=1605256108&amp;sr=8-4&amp;linkCode=ll1&amp;tag=jogaod20-20&amp;linkId=5359be8b" TargetMode="External"/><Relationship Id="rId171" Type="http://schemas.openxmlformats.org/officeDocument/2006/relationships/hyperlink" Target="https://www.amazon.com.br/Infinity-Players-Guide-Modiphius-Entertainment/dp/1912200449/ref=as_li_ss_tl?_encoding=UTF8&amp;pd_rd_i=1912200449&amp;pd_rd_r=3afb2d31-634a-11e9-851c-1df216413549&amp;pd_rd_w=j0YK7&amp;pd_rd_wg=kR4TD&amp;pf_rd_p=58ea4395-23ea-457e-ac58-e6e656a6dc32" TargetMode="External"/><Relationship Id="rId227" Type="http://schemas.openxmlformats.org/officeDocument/2006/relationships/hyperlink" Target="https://www.amazon.com.br/Call-Cthulhu-7th-Ed-QuickStart/dp/1568823886/ref=as_li_ss_tl?__mk_pt_BR=%C3%85M%C3%85%C5%BD%C3%95%C3%91&amp;dchild=1&amp;keywords=Call+of+Cthulhu+Quick+Start+Rules&amp;qid=1605250481&amp;sr=8-11&amp;linkCode=ll1&amp;tag=jogaod20-20&amp;linkId=f0ba55285215d2" TargetMode="External"/><Relationship Id="rId781" Type="http://schemas.openxmlformats.org/officeDocument/2006/relationships/hyperlink" Target="https://www.amazon.com.br/Old-Dragon-Senhores-Guerra-Vikings/dp/8569402406/ref=as_li_ss_tl?__mk_pt_BR=%C3%85M%C3%85%C5%BD%C3%95%C3%91&amp;keywords=Old+Dragon&amp;qid=1565622048&amp;s=gateway&amp;sr=8-8&amp;linkCode=ll1&amp;tag=jogaod20-20&amp;linkId=b32da01fe48736a553bd40c0bc34f7b0&amp;" TargetMode="External"/><Relationship Id="rId837" Type="http://schemas.openxmlformats.org/officeDocument/2006/relationships/hyperlink" Target="https://www.amazon.com.br/Pathfinder-RPG-Advanced-Players-Guide/dp/1640782575/ref=as_li_ss_tl?__mk_pt_BR=%C3%85M%C3%85%C5%BD%C3%95%C3%91&amp;dchild=1&amp;keywords=Pathfinder+P2&amp;qid=1605251034&amp;sr=8-3&amp;linkCode=ll1&amp;tag=jogaod20-20&amp;linkId=da589696d86776db2d95e60caaeb" TargetMode="External"/><Relationship Id="rId879" Type="http://schemas.openxmlformats.org/officeDocument/2006/relationships/hyperlink" Target="https://www.amazon.com.br/Pathfinder-Adventure-Path-Assault-Edgewatch/dp/164078277X/ref=as_li_ss_tl?__mk_pt_BR=%C3%85M%C3%85%C5%BD%C3%95%C3%91&amp;crid=1MBAIJZ037B30&amp;dchild=1&amp;keywords=agents+of+edgewatch&amp;qid=1605252523&amp;sprefix=Agents+of+Ed,aps,258&amp;sr=8-6&amp;link" TargetMode="External"/><Relationship Id="rId1022" Type="http://schemas.openxmlformats.org/officeDocument/2006/relationships/hyperlink" Target="https://www.amazon.com.br/Feiticeiro-das-Trevas-Aventuras-Quinta/dp/6586600057/ref=as_li_ss_tl?dchild=1&amp;qid=1605249088&amp;refinements=p_4:Gal%C3%A1pagos+Jogos&amp;s=toys&amp;sr=1-79&amp;linkCode=ll1&amp;tag=jogaod20-20&amp;linkId=aa595148e0cba3e50351d69b274518d7&amp;language=pt_BR" TargetMode="External"/><Relationship Id="rId269" Type="http://schemas.openxmlformats.org/officeDocument/2006/relationships/hyperlink" Target="https://www.amazon.com.br/Her%C3%B3is-Vil%C3%B5es-Mar-John-Wick/dp/856845836X/ref=as_li_ss_tl?__mk_pt_BR=%C3%85M%C3%85%C5%BD%C3%95%C3%91&amp;dchild=1&amp;keywords=7%C2%BA+mar&amp;qid=1605248992&amp;sr=8-2&amp;linkCode=ll1&amp;tag=jogaod20-20&amp;linkId=1cb1d775a721a962188bd3eefbea52" TargetMode="External"/><Relationship Id="rId434" Type="http://schemas.openxmlformats.org/officeDocument/2006/relationships/hyperlink" Target="https://www.amazon.com.br/Starfinder-Adventure-Path-God-Host-Ascends/dp/164078196X/ref=as_li_ss_tl?__mk_pt_BR=%C3%85M%C3%85%C5%BD%C3%95%C3%91&amp;keywords=Starfinder+RPG&amp;qid=1570493674&amp;s=books&amp;sr=1-2&amp;linkCode=ll1&amp;tag=jogaod20-20&amp;linkId=183b762685161c6dfbf45bb" TargetMode="External"/><Relationship Id="rId476" Type="http://schemas.openxmlformats.org/officeDocument/2006/relationships/hyperlink" Target="https://www.amazon.com.br/Starfinder-Adventure-Path-Soldiers-Brass/dp/164078117X/ref=as_li_ss_tl?__mk_pt_BR=%C3%85M%C3%85%C5%BD%C3%95%C3%91&amp;dchild=1&amp;keywords=Dawn+of+Flame&amp;qid=1605255607&amp;sr=8-5&amp;linkCode=ll1&amp;tag=jogaod20-20&amp;linkId=7577cc5270d51381d50f132e6" TargetMode="External"/><Relationship Id="rId641" Type="http://schemas.openxmlformats.org/officeDocument/2006/relationships/hyperlink" Target="https://www.amazon.com.br/Dr-Who-Roleplaying-Game-Cubicle/dp/0857442627/ref=as_li_ss_tl?qid=1555767906&amp;refinements=p_27:Cubicle+7&amp;s=books&amp;sr=1-35&amp;linkCode=ll1&amp;tag=jogaod20-20&amp;linkId=350a62fac4e010d90796f2b325c8a1d8&amp;language=pt_BR" TargetMode="External"/><Relationship Id="rId683" Type="http://schemas.openxmlformats.org/officeDocument/2006/relationships/hyperlink" Target="https://www.amazon.com.br/Idea-Space-Lamentations-Flame-Princess/dp/9525904911/ref=as_li_ss_tl?qid=1555754784&amp;refinements=p_27:Lamentations+of+the+Flame+Princess&amp;s=books&amp;sr=1-15&amp;linkCode=ll1&amp;tag=jogaod20-20&amp;linkId=a1314e5138f6cd7ba57659f8c10e3e44&amp;language" TargetMode="External"/><Relationship Id="rId739" Type="http://schemas.openxmlformats.org/officeDocument/2006/relationships/hyperlink" Target="https://www.amazon.com.br/Kult-Divinity-Lost-Modiphius-Entertainment/dp/1912743086/ref=as_li_ss_tl?__mk_pt_BR=%C3%85M%C3%85%C5%BD%C3%95%C3%91&amp;keywords=Kult&amp;qid=1574908635&amp;sr=8-1&amp;linkCode=ll1&amp;tag=jogaod20-20&amp;linkId=925945393bece0306762a67f806b841b&amp;language" TargetMode="External"/><Relationship Id="rId890" Type="http://schemas.openxmlformats.org/officeDocument/2006/relationships/hyperlink" Target="https://www.amazon.com.br/DUPLO-FANTASIA-HEROICA-Christopher-Kastensmidt/dp/8575324810/ref=as_li_ss_tl?__mk_pt_BR=%C3%85M%C3%85%C5%BD%C3%95%C3%91&amp;keywords=A+Bandeira+do+Elefante+e+da+Arara&amp;qid=1574844936&amp;sr=8-7&amp;linkCode=ll1&amp;tag=jogaod20-20&amp;linkId=13957592" TargetMode="External"/><Relationship Id="rId904" Type="http://schemas.openxmlformats.org/officeDocument/2006/relationships/hyperlink" Target="https://www.amazon.com.br/Amber-Blood-Margaret-Weis/dp/0786950668/ref=as_li_ss_tl?__mk_pt_BR=%C3%85M%C3%85%C5%BD%C3%95%C3%91&amp;keywords=Dragonlance&amp;qid=1574839876&amp;sr=8-39&amp;linkCode=ll1&amp;tag=jogaod20-20&amp;linkId=e973f1d2c7ff3a7b68f49401bb46fae0&amp;language=pt_BR" TargetMode="External"/><Relationship Id="rId1064" Type="http://schemas.openxmlformats.org/officeDocument/2006/relationships/hyperlink" Target="http://amzn.to/2HW0EZV" TargetMode="External"/><Relationship Id="rId33" Type="http://schemas.openxmlformats.org/officeDocument/2006/relationships/hyperlink" Target="https://www.amazon.com.br/Eberron-Rising-Campaign-Setting-Adventure/dp/0786966890/ref=as_li_ss_tl?__mk_pt_BR=%C3%85M%C3%85%C5%BD%C3%95%C3%91&amp;keywords=Eberron&amp;qid=1570479538&amp;s=books&amp;sr=1-1&amp;linkCode=ll1&amp;tag=jogaod20-20&amp;linkId=92fbebaa6d1d635adde2aa148d94f06" TargetMode="External"/><Relationship Id="rId129" Type="http://schemas.openxmlformats.org/officeDocument/2006/relationships/hyperlink" Target="https://www.amazon.com.br/Dark-Eye-Aventuria-Almanac/dp/3957523273/ref=as_li_ss_tl?_encoding=UTF8&amp;pd_rd_i=3957523273&amp;pd_rd_r=4cae45ea-634a-11e9-af2b-df456cd2a423&amp;pd_rd_w=qWWaX&amp;pd_rd_wg=DVYVN&amp;pf_rd_p=58ea4395-23ea-457e-ac58-e6e656a6dc32&amp;pf_rd_r=PY538C7BV8B" TargetMode="External"/><Relationship Id="rId280" Type="http://schemas.openxmlformats.org/officeDocument/2006/relationships/hyperlink" Target="http://amzn.to/2GOO2Ek" TargetMode="External"/><Relationship Id="rId336" Type="http://schemas.openxmlformats.org/officeDocument/2006/relationships/hyperlink" Target="https://www.amazon.com.br/Pathfinder-Adventure-Path-Against-Scarlet/dp/1640781943/ref=as_li_ss_tl?__mk_pt_BR=%C3%85M%C3%85%C5%BD%C3%95%C3%91&amp;keywords=Pathfinder+P2&amp;qid=1565711972&amp;s=gateway&amp;sr=8-16&amp;linkCode=ll1&amp;tag=jogaod20-20&amp;linkId=a98427a1cdb479d0517551" TargetMode="External"/><Relationship Id="rId501" Type="http://schemas.openxmlformats.org/officeDocument/2006/relationships/hyperlink" Target="https://www.amazon.com.br/Mundos-dos-Deuses-%C3%81lvaro-Freitas/dp/8583650624/ref=as_li_ss_tl?__mk_pt_BR=%C3%85M%C3%85%C5%BD%C3%95%C3%91&amp;keywords=Tormenta+RPG&amp;qid=1555702456&amp;s=gateway&amp;sr=8-6&amp;linkCode=ll1&amp;tag=jogaod20-20&amp;linkId=785b1c761b404967546366005be9" TargetMode="External"/><Relationship Id="rId543" Type="http://schemas.openxmlformats.org/officeDocument/2006/relationships/hyperlink" Target="http://amzn.to/2GfBsAm" TargetMode="External"/><Relationship Id="rId946" Type="http://schemas.openxmlformats.org/officeDocument/2006/relationships/hyperlink" Target="https://www.amazon.com.br/Starfinder-Adventure-Path-Splintered-Worlds/dp/1601259956/ref=as_li_ss_tl?__mk_pt_BR=%C3%85M%C3%85%C5%BD%C3%95%C3%91&amp;dchild=1&amp;keywords=Starfinder&amp;qid=1605254550&amp;sr=8-28&amp;linkCode=ll1&amp;tag=jogaod20-20&amp;linkId=5f571abf6abe9c71da82b9db" TargetMode="External"/><Relationship Id="rId988" Type="http://schemas.openxmlformats.org/officeDocument/2006/relationships/hyperlink" Target="http://amzn.to/2pAkRxJ" TargetMode="External"/><Relationship Id="rId75" Type="http://schemas.openxmlformats.org/officeDocument/2006/relationships/hyperlink" Target="https://www.amazon.com.br/Yggdrasill-Kings-Sea-Cubicle-7/dp/0857442511/ref=as_li_ss_tl?qid=1555768952&amp;refinements=p_27:Cubicle+7&amp;s=books&amp;sr=1-41&amp;linkCode=ll1&amp;tag=jogaod20-20&amp;linkId=c18e88885746ed69cf39af22a3c74ec9&amp;language=pt_BR" TargetMode="External"/><Relationship Id="rId140" Type="http://schemas.openxmlformats.org/officeDocument/2006/relationships/hyperlink" Target="https://www.amazon.com.br/Star-Trek-Adventures-Modiphius-Entertainment/dp/1910132853/ref=as_li_ss_tl?_encoding=UTF8&amp;pd_rd_i=1910132853&amp;pd_rd_r=7c92f9eb-6349-11e9-94bd-393e388bbf8d&amp;pd_rd_w=sGy8k&amp;pd_rd_wg=R6AZW&amp;pf_rd_p=80c6065d-57d3-41bf-b15e-ee01dd80424f&amp;p" TargetMode="External"/><Relationship Id="rId182" Type="http://schemas.openxmlformats.org/officeDocument/2006/relationships/hyperlink" Target="https://www.amazon.com.br/Conan-Pirate-Modiphius-Entertainment/dp/191220004X/ref=as_li_ss_tl?_encoding=UTF8&amp;pd_rd_i=191220004X&amp;pd_rd_r=9b45dc71-6349-11e9-8627-41445435c50e&amp;pd_rd_w=Vt5rY&amp;pd_rd_wg=lmFUx&amp;pf_rd_p=80c6065d-57d3-41bf-b15e-ee01dd80424f&amp;pf_rd_r=E" TargetMode="External"/><Relationship Id="rId378" Type="http://schemas.openxmlformats.org/officeDocument/2006/relationships/hyperlink" Target="https://www.amazon.com.br/Pathfinder-Adventure-Path-Abomination-Vaults/dp/1640783164/ref=as_li_ss_tl?__mk_pt_BR=%C3%85M%C3%85%C5%BD%C3%95%C3%91&amp;dchild=1&amp;keywords=Abomination+Vaults&amp;qid=1605252440&amp;sr=8-2&amp;linkCode=ll1&amp;tag=jogaod20-20&amp;linkId=9beeb2ef0510783e" TargetMode="External"/><Relationship Id="rId403" Type="http://schemas.openxmlformats.org/officeDocument/2006/relationships/hyperlink" Target="https://www.amazon.com.br/Time-Twins-Dragonlance-Legends-I/dp/0786918047/ref=as_li_ss_tl?_encoding=UTF8&amp;qid=1574839372&amp;sr=8-7&amp;linkCode=ll1&amp;tag=jogaod20-20&amp;linkId=bfa6bf6080f5ca79df03bc4507132adc&amp;language=pt_BR" TargetMode="External"/><Relationship Id="rId585" Type="http://schemas.openxmlformats.org/officeDocument/2006/relationships/hyperlink" Target="http://amzn.to/2HVUJE9" TargetMode="External"/><Relationship Id="rId750" Type="http://schemas.openxmlformats.org/officeDocument/2006/relationships/hyperlink" Target="https://www.amazon.com.br/Alone-Against-Flames-Adventure-Quick-Start/dp/1568824351/ref=as_li_ss_tl?__mk_pt_BR=%C3%85M%C3%85%C5%BD%C3%95%C3%91&amp;dchild=1&amp;keywords=Call+of+Cthulhu+Quick+Start+Rules&amp;qid=1605250481&amp;sr=8-1&amp;linkCode=ll1&amp;tag=jogaod20-20&amp;linkId=fd7" TargetMode="External"/><Relationship Id="rId792" Type="http://schemas.openxmlformats.org/officeDocument/2006/relationships/hyperlink" Target="http://amzn.to/2HVXp4H" TargetMode="External"/><Relationship Id="rId806" Type="http://schemas.openxmlformats.org/officeDocument/2006/relationships/hyperlink" Target="http://amzn.to/2GaeKcO" TargetMode="External"/><Relationship Id="rId848" Type="http://schemas.openxmlformats.org/officeDocument/2006/relationships/hyperlink" Target="https://www.amazon.com.br/Pathfinder-GM-Screen-P2/dp/1640781668/ref=as_li_ss_tl?__mk_pt_BR=%C3%85M%C3%85%C5%BD%C3%95%C3%91&amp;dchild=1&amp;keywords=Pathfinder+P2&amp;qid=1605251212&amp;sr=8-18&amp;linkCode=ll1&amp;tag=jogaod20-20&amp;linkId=ad3be4b807b475af13ba90fc90b6e886&amp;language" TargetMode="External"/><Relationship Id="rId1033" Type="http://schemas.openxmlformats.org/officeDocument/2006/relationships/hyperlink" Target="https://www.amazon.com.br/Ca%C3%A7adores-O%C3%A1sis-Perdido-Aventuras-Quinta/dp/658660012X/ref=as_li_ss_tl?dchild=1&amp;qid=1605249083&amp;refinements=p_4:Gal%C3%A1pagos+Jogos&amp;s=toys&amp;sr=1-69&amp;linkCode=ll1&amp;tag=jogaod20-20&amp;linkId=1a4ab3422112c28f5478bf57d6e70c2b&amp;lan" TargetMode="External"/><Relationship Id="rId6" Type="http://schemas.openxmlformats.org/officeDocument/2006/relationships/hyperlink" Target="https://www.amazon.com.br/Belonave-Supernova-2-Alexandre-Lancaster/dp/8583650152/ref=sr_1_2?__mk_pt_BR=%C3%85M%C3%85%C5%BD%C3%95%C3%91&amp;keywords=Belonave&amp;qid=1555671652&amp;s=books&amp;sr=1-2" TargetMode="External"/><Relationship Id="rId238" Type="http://schemas.openxmlformats.org/officeDocument/2006/relationships/hyperlink" Target="https://www.amazon.com.br/Gurps-Space-Jon-F-Zeigler/dp/1556342454/ref=as_li_ss_tl?__mk_pt_BR=%C3%85M%C3%85%C5%BD%C3%95%C3%91&amp;dchild=1&amp;keywords=GURPS&amp;qid=1605250604&amp;sr=8-25&amp;linkCode=ll1&amp;tag=jogaod20-20&amp;linkId=2bc176eff360332f51e5826293ba2066&amp;language=pt_BR" TargetMode="External"/><Relationship Id="rId445" Type="http://schemas.openxmlformats.org/officeDocument/2006/relationships/hyperlink" Target="https://www.amazon.com.br/Starfinder-Roleplaying-Game-GM-Screen/dp/1601259573/ref=as_li_ss_tl?__mk_pt_BR=%C3%85M%C3%85%C5%BD%C3%95%C3%91&amp;dchild=1&amp;keywords=Starfinder&amp;qid=1605254550&amp;sr=8-13&amp;linkCode=ll1&amp;tag=jogaod20-20&amp;linkId=213f90f6b872b51bb61b7d0d7ab852" TargetMode="External"/><Relationship Id="rId487" Type="http://schemas.openxmlformats.org/officeDocument/2006/relationships/hyperlink" Target="http://amzn.to/2GcNFpa" TargetMode="External"/><Relationship Id="rId610" Type="http://schemas.openxmlformats.org/officeDocument/2006/relationships/hyperlink" Target="https://www.amazon.com.br/Numenera-Weird-Discoveries-Monte-Games/dp/1939979331/ref=as_li_ss_tl?__mk_pt_BR=%C3%85M%C3%85%C5%BD%C3%95%C3%91&amp;keywords=Numenera&amp;qid=1555771170&amp;s=gateway&amp;sr=8-7&amp;linkCode=ll1&amp;tag=jogaod20-20&amp;linkId=199af6893aa253cbcdeb68e8daea9c7" TargetMode="External"/><Relationship Id="rId652" Type="http://schemas.openxmlformats.org/officeDocument/2006/relationships/hyperlink" Target="https://www.amazon.com.br/Dark-Eye-Core-Rules/dp/3957522676/ref=as_li_ss_tl?__mk_pt_BR=%C3%85M%C3%85%C5%BD%C3%95%C3%91&amp;keywords=The+Dark+Eye+RPG&amp;qid=1555756154&amp;s=books&amp;sr=1-12&amp;linkCode=ll1&amp;tag=jogaod20-20&amp;linkId=0d9f797070b23f3076b2ff75b5a71865&amp;language=p" TargetMode="External"/><Relationship Id="rId694" Type="http://schemas.openxmlformats.org/officeDocument/2006/relationships/hyperlink" Target="https://www.amazon.com.br/John-Carter-Mars-Adventures-Barsoom/dp/1912743116/ref=as_li_ss_tl?_encoding=UTF8&amp;pd_rd_i=1912743116&amp;pd_rd_r=3afb2d31-634a-11e9-851c-1df216413549&amp;pd_rd_w=j0YK7&amp;pd_rd_wg=kR4TD&amp;pf_rd_p=58ea4395-23ea-457e-ac58-e6e656a6dc32&amp;pf_rd_r=3G" TargetMode="External"/><Relationship Id="rId708" Type="http://schemas.openxmlformats.org/officeDocument/2006/relationships/hyperlink" Target="https://www.amazon.com.br/Conan-Pirate-Modiphius-Entertainment/dp/191220004X/ref=as_li_ss_tl?_encoding=UTF8&amp;pd_rd_i=191220004X&amp;pd_rd_r=9b45dc71-6349-11e9-8627-41445435c50e&amp;pd_rd_w=Vt5rY&amp;pd_rd_wg=lmFUx&amp;pf_rd_p=80c6065d-57d3-41bf-b15e-ee01dd80424f&amp;pf_rd_r=E" TargetMode="External"/><Relationship Id="rId915" Type="http://schemas.openxmlformats.org/officeDocument/2006/relationships/hyperlink" Target="https://www.amazon.com.br/dp/6555121637/ref=as_li_ss_tl?coliid=I363C2AZ6XDUJW&amp;colid=2F7EZYVY9QJ3S&amp;psc=1&amp;linkCode=ll1&amp;tag=jogaod20-20&amp;linkId=dd84484fd6d61fb4a76d9bfe29aca006&amp;language=pt_BR" TargetMode="External"/><Relationship Id="rId1075" Type="http://schemas.openxmlformats.org/officeDocument/2006/relationships/hyperlink" Target="http://amzn.to/2u8xep8" TargetMode="External"/><Relationship Id="rId291" Type="http://schemas.openxmlformats.org/officeDocument/2006/relationships/hyperlink" Target="https://www.amazon.com.br/Old-Dragon-Forte-Terras-Marginais/dp/8569402120/ref=as_li_ss_tl?__mk_pt_BR=%C3%85M%C3%85%C5%BD%C3%95%C3%91&amp;dchild=1&amp;keywords=O+Forte+das+Terras+Marginais&amp;qid=1605250088&amp;sr=8-1&amp;linkCode=ll1&amp;tag=jogaod20-20&amp;linkId=70fd01808a00be33f" TargetMode="External"/><Relationship Id="rId305" Type="http://schemas.openxmlformats.org/officeDocument/2006/relationships/hyperlink" Target="http://amzn.to/2GPW3ZM" TargetMode="External"/><Relationship Id="rId347" Type="http://schemas.openxmlformats.org/officeDocument/2006/relationships/hyperlink" Target="https://www.amazon.com.br/Pathfinder-RPG-Bestiary-3-P2/dp/1640783121/ref=as_li_ss_tl?__mk_pt_BR=%C3%85M%C3%85%C5%BD%C3%95%C3%91&amp;dchild=1&amp;keywords=Pathfinder+P2&amp;qid=1605251212&amp;sr=8-2&amp;linkCode=ll1&amp;tag=jogaod20-20&amp;linkId=9b04615d907df1d3f30e2a9765c6af06&amp;lang" TargetMode="External"/><Relationship Id="rId512" Type="http://schemas.openxmlformats.org/officeDocument/2006/relationships/hyperlink" Target="http://amzn.to/2DJrRfK" TargetMode="External"/><Relationship Id="rId957" Type="http://schemas.openxmlformats.org/officeDocument/2006/relationships/hyperlink" Target="https://www.amazon.com.br/Starfinder-Adventure-Path-Thirteenth-Gate/dp/1640780289/ref=as_li_ss_tl?__mk_pt_BR=%C3%85M%C3%85%C5%BD%C3%95%C3%91&amp;dchild=1&amp;keywords=Starfinder&amp;qid=1605254765&amp;sr=8-45&amp;linkCode=ll1&amp;tag=jogaod20-20&amp;linkId=9d664789e4c0b1a5b5d60c2413" TargetMode="External"/><Relationship Id="rId999" Type="http://schemas.openxmlformats.org/officeDocument/2006/relationships/hyperlink" Target="https://www.amazon.com.br/Reinos-Moreania-Cassaro/dp/8583650942/ref=as_li_ss_tl?__mk_pt_BR=%C3%85M%C3%85%C5%BD%C3%95%C3%91&amp;keywords=Moreania&amp;qid=1555702786&amp;s=gateway&amp;sr=8-1&amp;linkCode=ll1&amp;tag=jogaod20-20&amp;linkId=10f22b92e726e33f4ae52caeca562316&amp;language=pt_B" TargetMode="External"/><Relationship Id="rId44" Type="http://schemas.openxmlformats.org/officeDocument/2006/relationships/hyperlink" Target="https://www.amazon.com.br/dp/8568059325/ref=as_li_ss_tl?coliid=I386LGLUSIS26F&amp;colid=2F7EZYVY9QJ3S&amp;psc=1&amp;linkCode=ll1&amp;tag=jogaod20-20&amp;linkId=e64792978383e0da2e6ac806ba726910&amp;language=pt_BR" TargetMode="External"/><Relationship Id="rId86" Type="http://schemas.openxmlformats.org/officeDocument/2006/relationships/hyperlink" Target="https://www.amazon.com.br/Numenera-Destiny-Monte-Cook-Games/dp/1939979781/ref=as_li_ss_tl?__mk_pt_BR=%C3%85M%C3%85%C5%BD%C3%95%C3%91&amp;keywords=Numenera&amp;qid=1555771170&amp;s=gateway&amp;sr=8-5&amp;linkCode=ll1&amp;tag=jogaod20-20&amp;linkId=d75136e5d2883a324af6aff4a170c284&amp;lan" TargetMode="External"/><Relationship Id="rId151" Type="http://schemas.openxmlformats.org/officeDocument/2006/relationships/hyperlink" Target="https://www.amazon.com.br/Modern-Age-RPG-Game-Masters/dp/1934547964/ref=as_li_ss_tl?_encoding=UTF8&amp;pd_rd_i=1934547964&amp;pd_rd_r=69f1768f-634b-11e9-867c-c5b0dbebe95a&amp;pd_rd_w=Yewmw&amp;pd_rd_wg=j1cGq&amp;pf_rd_p=58ea4395-23ea-457e-ac58-e6e656a6dc32&amp;pf_rd_r=MXNZJ7SDNN" TargetMode="External"/><Relationship Id="rId389" Type="http://schemas.openxmlformats.org/officeDocument/2006/relationships/hyperlink" Target="http://amzn.to/2GRHRj8" TargetMode="External"/><Relationship Id="rId554" Type="http://schemas.openxmlformats.org/officeDocument/2006/relationships/hyperlink" Target="https://www.amazon.com.br/Dungeons-Dragons-Saltmarsh-Hardcover-Adventure/dp/0786966750/ref=as_li_ss_tl?__mk_pt_BR=%C3%85M%C3%85%C5%BD%C3%95%C3%91&amp;keywords=Ghosts+of+Saltmarsh&amp;qid=1555689123&amp;s=books&amp;sr=1-1-fkmrnull&amp;linkCode=ll1&amp;tag=jogaod20-20&amp;linkId=70dd9" TargetMode="External"/><Relationship Id="rId596" Type="http://schemas.openxmlformats.org/officeDocument/2006/relationships/hyperlink" Target="https://www.amazon.com.br/Main-Gauche-Grim-Perilous-Supplement/dp/1524851671/ref=as_li_ss_tl?__mk_pt_BR=%C3%85M%C3%85%C5%BD%C3%95%C3%91&amp;keywords=Zweihander&amp;qid=1555751500&amp;s=books&amp;sr=1-2&amp;linkCode=ll1&amp;tag=jogaod20-20&amp;linkId=0c746811047f57ebb650d7cc34b7e10a&amp;" TargetMode="External"/><Relationship Id="rId761" Type="http://schemas.openxmlformats.org/officeDocument/2006/relationships/hyperlink" Target="https://www.amazon.com.br/Gurps-Fantasy-William-H-Stoddard/dp/1556347960/ref=as_li_ss_tl?__mk_pt_BR=%C3%85M%C3%85%C5%BD%C3%95%C3%91&amp;dchild=1&amp;keywords=GURPS&amp;qid=1605250604&amp;sr=8-14&amp;linkCode=ll1&amp;tag=jogaod20-20&amp;linkId=a70c115d094dec5a8a585c594943a298&amp;languag" TargetMode="External"/><Relationship Id="rId817" Type="http://schemas.openxmlformats.org/officeDocument/2006/relationships/hyperlink" Target="https://www.amazon.com.br/Pathfinder-Playtest-Rulebook-Logan-Bonner/dp/164078084X/ref=as_li_ss_tl?_encoding=UTF8&amp;qid=1605250921&amp;sr=1-1&amp;linkCode=ll1&amp;tag=jogaod20-20&amp;linkId=cc228ec7f1d6f4abfd40f533b60d31e2&amp;language=pt_BR" TargetMode="External"/><Relationship Id="rId859" Type="http://schemas.openxmlformats.org/officeDocument/2006/relationships/hyperlink" Target="https://www.amazon.com.br/Pathfinder-Combat-Pad-P2/dp/1640781773/ref=as_li_ss_tl?__mk_pt_BR=%C3%85M%C3%85%C5%BD%C3%95%C3%91&amp;dchild=1&amp;keywords=Pathfinder+P2&amp;qid=1605251212&amp;sr=8-36&amp;linkCode=ll1&amp;tag=jogaod20-20&amp;linkId=e76777e8f5909346c26899f9cb21ca3a&amp;languag" TargetMode="External"/><Relationship Id="rId1002" Type="http://schemas.openxmlformats.org/officeDocument/2006/relationships/hyperlink" Target="https://www.amazon.com.br/Pathfinder-Roleplaying-Game-Ultimate-Equipment/dp/1601259794/ref=as_li_ss_tl?__mk_pt_BR=%C3%85M%C3%85%C5%BD%C3%95%C3%91&amp;dchild=1&amp;keywords=Ultimate+Equipment&amp;qid=1606432856&amp;sr=8-1&amp;linkCode=ll1&amp;tag=jogaod20-20&amp;linkId=78a8e6752194bf" TargetMode="External"/><Relationship Id="rId193" Type="http://schemas.openxmlformats.org/officeDocument/2006/relationships/hyperlink" Target="https://www.amazon.com.br/Adventures-Middle-Earth-Rhovanion-Reg/dp/0857443208/ref=as_li_ss_tl?_encoding=UTF8&amp;pd_rd_i=0857443208&amp;pd_rd_r=b0b9b7ce-6352-11e9-8e21-1bab6014d995&amp;pd_rd_w=lg6nv&amp;pd_rd_wg=xJh3e&amp;pf_rd_p=80c6065d-57d3-41bf-b15e-ee01dd80424f&amp;pf_rd_r=" TargetMode="External"/><Relationship Id="rId207" Type="http://schemas.openxmlformats.org/officeDocument/2006/relationships/hyperlink" Target="https://www.amazon.com.br/13th-Age-13-True-Ways/dp/1908983620/ref=as_li_ss_tl?_encoding=UTF8&amp;pd_rd_i=1908983620&amp;pd_rd_r=ab68587c-634b-11e9-bef6-397a2872612d&amp;pd_rd_w=t0WV2&amp;pd_rd_wg=61WKU&amp;pf_rd_p=58ea4395-23ea-457e-ac58-e6e656a6dc32&amp;pf_rd_r=JK47THBHGE192V4S" TargetMode="External"/><Relationship Id="rId249" Type="http://schemas.openxmlformats.org/officeDocument/2006/relationships/hyperlink" Target="http://amzn.to/2Gfg2TM" TargetMode="External"/><Relationship Id="rId414" Type="http://schemas.openxmlformats.org/officeDocument/2006/relationships/hyperlink" Target="https://www.amazon.com.br/Lenda-Drizzt-Ex%C3%ADlio-2/dp/8583650799/ref=as_li_ss_tl?__mk_pt_BR=%C3%85M%C3%85%C5%BD%C3%95%C3%91&amp;keywords=Drizzt&amp;qid=1574840248&amp;sr=8-4&amp;linkCode=ll1&amp;tag=jogaod20-20&amp;linkId=44e48d6bdae381a27f235c6d7b8e0ae9&amp;language=pt_BR" TargetMode="External"/><Relationship Id="rId456" Type="http://schemas.openxmlformats.org/officeDocument/2006/relationships/hyperlink" Target="https://www.amazon.com.br/Starfinder-Adventure-Path-Crash-Burn/dp/1640783105/ref=as_li_ss_tl?__mk_pt_BR=%C3%85M%C3%85%C5%BD%C3%95%C3%91&amp;dchild=1&amp;keywords=Starfinder&amp;qid=1605254765&amp;sr=8-36&amp;linkCode=ll1&amp;tag=jogaod20-20&amp;linkId=ee6a5532fd500dab1ca3c530352c9b5" TargetMode="External"/><Relationship Id="rId498" Type="http://schemas.openxmlformats.org/officeDocument/2006/relationships/hyperlink" Target="http://amzn.to/2GgqDy5" TargetMode="External"/><Relationship Id="rId621" Type="http://schemas.openxmlformats.org/officeDocument/2006/relationships/hyperlink" Target="https://www.amazon.com.br/Adventures-Middle-Earth-Loremasters-G/dp/0857443119/ref=as_li_ss_tl?qid=1555768610&amp;refinements=p_27:Cubicle+7&amp;s=books&amp;sr=1-15&amp;linkCode=ll1&amp;tag=jogaod20-20&amp;linkId=a6da32c7007557ff24c3c74e2e0baa4f&amp;language=pt_BR" TargetMode="External"/><Relationship Id="rId663" Type="http://schemas.openxmlformats.org/officeDocument/2006/relationships/hyperlink" Target="https://www.amazon.com.br/Star-Trek-Adventures-Command-Division/dp/191013287X/ref=as_li_ss_tl?_encoding=UTF8&amp;pd_rd_i=191013287X&amp;pd_rd_r=b4f07d1c-634a-11e9-bbed-57e65051719f&amp;pd_rd_w=tLWFH&amp;pd_rd_wg=kiVnv&amp;pf_rd_p=58ea4395-23ea-457e-ac58-e6e656a6dc32&amp;pf_rd_r=" TargetMode="External"/><Relationship Id="rId870" Type="http://schemas.openxmlformats.org/officeDocument/2006/relationships/hyperlink" Target="https://www.amazon.com.br/Pathfinder-Adventure-Path-Black-Extinction/dp/1640782346/ref=as_li_ss_tl?__mk_pt_BR=%C3%85M%C3%85%C5%BD%C3%95%C3%91&amp;dchild=1&amp;keywords=Extinction+Curse&amp;qid=1605252269&amp;sr=8-3&amp;linkCode=ll1&amp;tag=jogaod20-20&amp;linkId=f3689790a9b19ed03bfa" TargetMode="External"/><Relationship Id="rId1044" Type="http://schemas.openxmlformats.org/officeDocument/2006/relationships/hyperlink" Target="https://www.amazon.com.br/Dungeons-Dragons-Art-Arcana-History/dp/0399580948/ref=as_li_ss_tl?__mk_pt_BR=%C3%85M%C3%85%C5%BD%C3%95%C3%91&amp;dchild=1&amp;keywords=D&amp;D+Art+and+Arcana&amp;qid=1605249852&amp;sr=8-1&amp;linkCode=ll1&amp;tag=jogaod20-20&amp;linkId=277b26b86e680b64816c554a4" TargetMode="External"/><Relationship Id="rId1086" Type="http://schemas.openxmlformats.org/officeDocument/2006/relationships/hyperlink" Target="https://www.amazon.com.br/Sem-Tr%C3%A9gua-2-Rob-Baxter/dp/858913427X/ref=as_li_ss_tl?__mk_pt_BR=%C3%85M%C3%85%C5%BD%C3%95%C3%91&amp;keywords=Reinos+de+Ferro+RPG&amp;qid=1565623205&amp;s=gateway&amp;sr=8-7&amp;linkCode=ll1&amp;tag=jogaod20-20&amp;linkId=18c43a34fbc2b62e8bd6e0add891f2" TargetMode="External"/><Relationship Id="rId13" Type="http://schemas.openxmlformats.org/officeDocument/2006/relationships/hyperlink" Target="https://www.amazon.com.br/Brigada-Ligeira-Estelar-Alexandre-Lancaster/dp/8589134830/ref=as_li_ss_tl?__mk_pt_BR=%C3%85M%C3%85%C5%BD%C3%95%C3%91&amp;dchild=1&amp;keywords=Brigada+Ligeira+Estelar&amp;qid=1605249797&amp;sr=8-1&amp;linkCode=ll1&amp;tag=jogaod20-20&amp;linkId=f5e8d2305417" TargetMode="External"/><Relationship Id="rId109" Type="http://schemas.openxmlformats.org/officeDocument/2006/relationships/hyperlink" Target="https://www.amazon.com.br/Dr-Who-Fourth-Doctor-Sourcebook/dp/0857441760/ref=as_li_ss_tl?qid=1555768069&amp;refinements=p_27:Cubicle+7&amp;s=books&amp;sr=1-53&amp;linkCode=ll1&amp;tag=jogaod20-20&amp;linkId=0eb6ee9947621fb67ef0787ec3ff9a6b&amp;language=pt_BR" TargetMode="External"/><Relationship Id="rId260" Type="http://schemas.openxmlformats.org/officeDocument/2006/relationships/hyperlink" Target="https://www.amazon.com.br/Bandeira-Elefante-Arara-Misteriosa-Perestelo/dp/8575327283/ref=as_li_ss_tl?__mk_pt_BR=%C3%85M%C3%85%C5%BD%C3%95%C3%91&amp;keywords=A+Bandeira+do+Elefante+e+da+Arara&amp;qid=1555749485&amp;s=books&amp;sr=1-2-fkmrnull&amp;linkCode=ll1&amp;tag=jogaod20-20&amp;" TargetMode="External"/><Relationship Id="rId316" Type="http://schemas.openxmlformats.org/officeDocument/2006/relationships/hyperlink" Target="http://amzn.to/2G7PTGH" TargetMode="External"/><Relationship Id="rId523" Type="http://schemas.openxmlformats.org/officeDocument/2006/relationships/hyperlink" Target="http://amzn.to/2Gh9Z0W" TargetMode="External"/><Relationship Id="rId719" Type="http://schemas.openxmlformats.org/officeDocument/2006/relationships/hyperlink" Target="https://www.amazon.com.br/Adventures-Middle-Earth-Rhovanion-Reg/dp/0857443208/ref=as_li_ss_tl?_encoding=UTF8&amp;pd_rd_i=0857443208&amp;pd_rd_r=b0b9b7ce-6352-11e9-8e21-1bab6014d995&amp;pd_rd_w=lg6nv&amp;pd_rd_wg=xJh3e&amp;pf_rd_p=80c6065d-57d3-41bf-b15e-ee01dd80424f&amp;pf_rd_r=" TargetMode="External"/><Relationship Id="rId926" Type="http://schemas.openxmlformats.org/officeDocument/2006/relationships/hyperlink" Target="https://www.amazon.com.br/Starfinder-Adventure-Path-Divers-Flame/dp/1640781250/ref=as_li_ss_tl?_encoding=UTF8&amp;pd_rd_i=1640781250&amp;pd_rd_r=4c062070-633f-11e9-b12e-253105b62179&amp;pd_rd_w=u7x3v&amp;pd_rd_wg=LPJlC&amp;pf_rd_p=58ea4395-23ea-457e-ac58-e6e656a6dc32&amp;pf_rd_r" TargetMode="External"/><Relationship Id="rId968" Type="http://schemas.openxmlformats.org/officeDocument/2006/relationships/hyperlink" Target="https://www.amazon.com.br/Starfinder-Adventure-Path-Starstone-Devastation/dp/1640782656/ref=as_li_ss_tl?__mk_pt_BR=%C3%85M%C3%85%C5%BD%C3%95%C3%91&amp;dchild=1&amp;keywords=Devastation+Ark&amp;qid=1605255567&amp;sr=8-1&amp;linkCode=ll1&amp;tag=jogaod20-20&amp;linkId=72a4d2b654cccf18" TargetMode="External"/><Relationship Id="rId55" Type="http://schemas.openxmlformats.org/officeDocument/2006/relationships/hyperlink" Target="https://www.amazon.com.br/monstros-sabem-que-est%C3%A3o-fazendo/dp/6587435033/ref=as_li_ss_tl?__mk_pt_BR=%C3%85M%C3%85%C5%BD%C3%95%C3%91&amp;dchild=1&amp;keywords=RPG&amp;qid=1605270549&amp;sr=8-1&amp;linkCode=ll1&amp;tag=jogaod20-20&amp;linkId=699740a5b7b3becb61277446704a09e6&amp;langu" TargetMode="External"/><Relationship Id="rId97" Type="http://schemas.openxmlformats.org/officeDocument/2006/relationships/hyperlink" Target="https://www.amazon.com.br/One-Ring-Horse-Lords-Rohan/dp/0857442546/ref=as_li_ss_tl?qid=1555768486&amp;refinements=p_27:Cubicle+7&amp;s=books&amp;sr=1-38&amp;linkCode=ll1&amp;tag=jogaod20-20&amp;linkId=9dcd044fb132169b7158ff617ae871d6&amp;language=pt_BR" TargetMode="External"/><Relationship Id="rId120" Type="http://schemas.openxmlformats.org/officeDocument/2006/relationships/hyperlink" Target="https://www.amazon.com.br/Heroes-Villains-Wick-Presents-John/dp/1987916611/ref=as_li_ss_tl?qid=1555765707&amp;refinements=p_27:John+Wick+Presents&amp;s=books&amp;sr=1-1&amp;linkCode=ll1&amp;tag=jogaod20-20&amp;linkId=d3ce8b3166493cbc2ba4cdc98ab83004&amp;language=pt_BR" TargetMode="External"/><Relationship Id="rId358" Type="http://schemas.openxmlformats.org/officeDocument/2006/relationships/hyperlink" Target="https://www.amazon.com.br/Pathfinder-Bestiary-Pocket-Paizo-Staff/dp/1640783202/ref=as_li_ss_tl?__mk_pt_BR=%C3%85M%C3%85%C5%BD%C3%95%C3%91&amp;dchild=1&amp;keywords=Pathfinder+P2&amp;qid=1605251212&amp;sr=8-27&amp;linkCode=ll1&amp;tag=jogaod20-20&amp;linkId=a05f11ce9978d02e8bcc642f41" TargetMode="External"/><Relationship Id="rId565" Type="http://schemas.openxmlformats.org/officeDocument/2006/relationships/hyperlink" Target="https://www.amazon.com.br/dp/8568059325/ref=as_li_ss_tl?coliid=I386LGLUSIS26F&amp;colid=2F7EZYVY9QJ3S&amp;psc=1&amp;linkCode=ll1&amp;tag=jogaod20-20&amp;linkId=e64792978383e0da2e6ac806ba726910&amp;language=pt_BR" TargetMode="External"/><Relationship Id="rId730" Type="http://schemas.openxmlformats.org/officeDocument/2006/relationships/hyperlink" Target="https://www.amazon.com.br/13th-Book-Ages-Pelgrane-Press/dp/1912324229/ref=as_li_ss_tl?_encoding=UTF8&amp;pd_rd_i=1912324229&amp;pd_rd_r=a1e66662-6352-11e9-851c-1df216413549&amp;pd_rd_w=atAbB&amp;pd_rd_wg=xGrzu&amp;pf_rd_p=58ea4395-23ea-457e-ac58-e6e656a6dc32&amp;pf_rd_r=MKVDNQYZ" TargetMode="External"/><Relationship Id="rId772" Type="http://schemas.openxmlformats.org/officeDocument/2006/relationships/hyperlink" Target="http://amzn.to/2GbkbYR" TargetMode="External"/><Relationship Id="rId828" Type="http://schemas.openxmlformats.org/officeDocument/2006/relationships/hyperlink" Target="https://www.amazon.com.br/Pathfinder-Adventure-Fall-Plaguestone-P2/dp/1640781749/ref=as_li_ss_tl?__mk_pt_BR=%C3%85M%C3%85%C5%BD%C3%95%C3%91&amp;keywords=Pathfinder+P2&amp;qid=1565710606&amp;s=gateway&amp;sr=8-12&amp;linkCode=ll1&amp;tag=jogaod20-20&amp;linkId=3c7c04621e5774b6a568898" TargetMode="External"/><Relationship Id="rId1013" Type="http://schemas.openxmlformats.org/officeDocument/2006/relationships/hyperlink" Target="https://www.amazon.com.br/Ca%C3%A7adores-O%C3%A1sis-Perdido-Aventuras-Quinta/dp/658660012X/ref=as_li_ss_tl?dchild=1&amp;qid=1605249083&amp;refinements=p_4:Gal%C3%A1pagos+Jogos&amp;s=toys&amp;sr=1-69&amp;linkCode=ll1&amp;tag=jogaod20-20&amp;linkId=1a4ab3422112c28f5478bf57d6e70c2b&amp;lan" TargetMode="External"/><Relationship Id="rId162" Type="http://schemas.openxmlformats.org/officeDocument/2006/relationships/hyperlink" Target="https://www.amazon.com.br/Scenic-Dunnsmouth-Lamentations-Flame-Princess/dp/9525904407/ref=as_li_ss_tl?_encoding=UTF8&amp;pd_rd_i=9525904407&amp;pd_rd_r=ab0992b0-6352-11e9-9f49-5707d913d0fd&amp;pd_rd_w=Y2RKp&amp;pd_rd_wg=8gmoo&amp;pf_rd_p=30d9caac-9c74-4af5-a588-0cf9ff65dd47&amp;" TargetMode="External"/><Relationship Id="rId218" Type="http://schemas.openxmlformats.org/officeDocument/2006/relationships/hyperlink" Target="https://www.amazon.com.br/Berlin-Wicked-Unveiling-Mythos-Weimar/dp/1568824173/ref=as_li_ss_tl?__mk_pt_BR=%C3%85M%C3%85%C5%BD%C3%95%C3%91&amp;dchild=1&amp;keywords=Call+of+Cthulhu&amp;qid=1605250145&amp;sr=8-8&amp;linkCode=ll1&amp;tag=jogaod20-20&amp;linkId=a7ae6cf8f8d2cbb471a827c227" TargetMode="External"/><Relationship Id="rId425" Type="http://schemas.openxmlformats.org/officeDocument/2006/relationships/hyperlink" Target="http://amzn.to/2HTT5me" TargetMode="External"/><Relationship Id="rId467" Type="http://schemas.openxmlformats.org/officeDocument/2006/relationships/hyperlink" Target="https://www.amazon.com.br/Starfinder-Adventure-Path-Refuge-Attack/dp/1640781560/ref=as_li_ss_tl?__mk_pt_BR=%C3%85M%C3%85%C5%BD%C3%95%C3%91&amp;dchild=1&amp;keywords=Starfinder&amp;qid=1605254997&amp;sr=8-49&amp;linkCode=ll1&amp;tag=jogaod20-20&amp;linkId=b770c6055a49216f58d00f4fe942" TargetMode="External"/><Relationship Id="rId632" Type="http://schemas.openxmlformats.org/officeDocument/2006/relationships/hyperlink" Target="https://www.amazon.com.br/Dr-Who-All-Time-Space/dp/0857442856/ref=as_li_ss_tl?qid=1555767663&amp;refinements=p_27:Cubicle+7&amp;s=books&amp;sr=1-3&amp;linkCode=ll1&amp;tag=jogaod20-20&amp;linkId=2ba9b88981a2e59889309ced591ef684&amp;language=pt_BR" TargetMode="External"/><Relationship Id="rId1055" Type="http://schemas.openxmlformats.org/officeDocument/2006/relationships/hyperlink" Target="http://amzn.to/2puPQeq" TargetMode="External"/><Relationship Id="rId1097" Type="http://schemas.openxmlformats.org/officeDocument/2006/relationships/hyperlink" Target="https://www.amazon.com.br/Witcher-Senhores-Feudais-Cody-Pondsmith/dp/857532781X/ref=as_li_ss_tl?__mk_pt_BR=%C3%85M%C3%85%C5%BD%C3%95%C3%91&amp;dchild=1&amp;keywords=The+Witcher+RPG&amp;qid=1605257384&amp;sr=8-2&amp;linkCode=ll1&amp;tag=jogaod20-20&amp;linkId=113b375ec4ded9069240d518" TargetMode="External"/><Relationship Id="rId271" Type="http://schemas.openxmlformats.org/officeDocument/2006/relationships/hyperlink" Target="https://www.amazon.com.br/Tales-Loop-Contos-Edi%C3%A7%C3%A3o-Portugu%C3%AAs/dp/6586644054/ref=as_li_ss_tl?dchild=1&amp;qid=1605249154&amp;refinements=p_4:Gal%C3%A1pagos+Jogos&amp;s=toys&amp;sr=1-118&amp;linkCode=ll1&amp;tag=jogaod20-20&amp;linkId=22b51d3fd4aca669cd4ae8174112b06a&amp;lan" TargetMode="External"/><Relationship Id="rId674" Type="http://schemas.openxmlformats.org/officeDocument/2006/relationships/hyperlink" Target="https://www.amazon.com.br/Mutant-Year-Zero-Modiphius-Entertainment/dp/1912200538/ref=as_li_ss_tl?_encoding=UTF8&amp;pd_rd_i=1912200538&amp;pd_rd_r=664999ba-634a-11e9-8e21-1bab6014d995&amp;pd_rd_w=LIsez&amp;pd_rd_wg=BJ9vq&amp;pf_rd_p=80c6065d-57d3-41bf-b15e-ee01dd80424f&amp;pf_rd" TargetMode="External"/><Relationship Id="rId881" Type="http://schemas.openxmlformats.org/officeDocument/2006/relationships/hyperlink" Target="https://www.amazon.com.br/Pathfinder-Adventure-Path-Radiant-Edgewatch/dp/164078294X/ref=as_li_ss_tl?__mk_pt_BR=%C3%85M%C3%85%C5%BD%C3%95%C3%91&amp;crid=1MBAIJZ037B30&amp;dchild=1&amp;keywords=agents+of+edgewatch&amp;qid=1605252523&amp;sprefix=Agents+of+Ed,aps,258&amp;sr=8-1&amp;link" TargetMode="External"/><Relationship Id="rId937" Type="http://schemas.openxmlformats.org/officeDocument/2006/relationships/hyperlink" Target="https://www.amazon.com.br/Starfinder-Roleplaying-Game-Paizo-Staff/dp/1640780416/ref=as_li_ss_tl?__mk_pt_BR=%C3%85M%C3%85%C5%BD%C3%95%C3%91&amp;dchild=1&amp;keywords=Starfinder&amp;qid=1605254550&amp;sr=8-10&amp;linkCode=ll1&amp;tag=jogaod20-20&amp;linkId=6627f503779298b69a4c8cefc145" TargetMode="External"/><Relationship Id="rId979" Type="http://schemas.openxmlformats.org/officeDocument/2006/relationships/hyperlink" Target="http://amzn.to/2Gh9uUC" TargetMode="External"/><Relationship Id="rId24" Type="http://schemas.openxmlformats.org/officeDocument/2006/relationships/hyperlink" Target="http://amzn.to/2pwTFj6" TargetMode="External"/><Relationship Id="rId66" Type="http://schemas.openxmlformats.org/officeDocument/2006/relationships/hyperlink" Target="https://www.amazon.com.br/Unity-Core-Rulebook-Modiphius-Games/dp/1775185605/ref=as_li_ss_tl?__mk_pt_BR=%C3%85M%C3%85%C5%BD%C3%95%C3%91&amp;keywords=Vampire+V5&amp;qid=1555750089&amp;s=books&amp;sr=1-10&amp;linkCode=ll1&amp;tag=jogaod20-20&amp;linkId=c8f9ee0fdc327b933600dcc5c5c3a5d8&amp;" TargetMode="External"/><Relationship Id="rId131" Type="http://schemas.openxmlformats.org/officeDocument/2006/relationships/hyperlink" Target="https://www.amazon.com.br/One-Ring-Erebor-Lonely-Mountain/dp/0857442791/ref=as_li_ss_tl?_encoding=UTF8&amp;pd_rd_i=0857442791&amp;pd_rd_r=b0b9b7ce-6352-11e9-8e21-1bab6014d995&amp;pd_rd_w=lg6nv&amp;pd_rd_wg=xJh3e&amp;pf_rd_p=80c6065d-57d3-41bf-b15e-ee01dd80424f&amp;pf_rd_r=5D4EYZ" TargetMode="External"/><Relationship Id="rId327" Type="http://schemas.openxmlformats.org/officeDocument/2006/relationships/hyperlink" Target="https://www.amazon.com.br/Pathfinder-Lost-Omens-Character-Guide/dp/1640781935/ref=as_li_ss_tl?__mk_pt_BR=%C3%85M%C3%85%C5%BD%C3%95%C3%91&amp;keywords=Pathfinder+P2&amp;qid=1565710606&amp;s=gateway&amp;sr=8-3&amp;linkCode=ll1&amp;tag=jogaod20-20&amp;linkId=e69f381e1ef7dbbdd36de2a6c3f" TargetMode="External"/><Relationship Id="rId369" Type="http://schemas.openxmlformats.org/officeDocument/2006/relationships/hyperlink" Target="https://www.amazon.com.br/Pathfinder-Spell-Cards-Arcane-P2/dp/1640782443/ref=as_li_ss_tl?__mk_pt_BR=%C3%85M%C3%85%C5%BD%C3%95%C3%91&amp;dchild=1&amp;keywords=Pathfinder+P2&amp;qid=1605251212&amp;sr=8-59&amp;linkCode=ll1&amp;tag=jogaod20-20&amp;linkId=ec2c3126c545d1b9e84e7d2b3a755fa9" TargetMode="External"/><Relationship Id="rId534" Type="http://schemas.openxmlformats.org/officeDocument/2006/relationships/hyperlink" Target="https://www.amazon.com.br/Constela%C3%A7%C3%A3o-do-Sabre-2/dp/8583650047/ref=as_li_ss_tl?__mk_pt_BR=%C3%85M%C3%85%C5%BD%C3%95%C3%91&amp;dchild=1&amp;keywords=A+Constela%C3%A7%C3%A3o+do+Sabre&amp;qid=1605249756&amp;sr=8-2&amp;linkCode=ll1&amp;tag=jogaod20-20&amp;linkId=2ba2decee2fbac" TargetMode="External"/><Relationship Id="rId576" Type="http://schemas.openxmlformats.org/officeDocument/2006/relationships/hyperlink" Target="https://www.amazon.com.br/monstros-sabem-que-est%C3%A3o-fazendo/dp/6587435033/ref=as_li_ss_tl?__mk_pt_BR=%C3%85M%C3%85%C5%BD%C3%95%C3%91&amp;dchild=1&amp;keywords=RPG&amp;qid=1605270549&amp;sr=8-1&amp;linkCode=ll1&amp;tag=jogaod20-20&amp;linkId=699740a5b7b3becb61277446704a09e6&amp;langu" TargetMode="External"/><Relationship Id="rId741" Type="http://schemas.openxmlformats.org/officeDocument/2006/relationships/hyperlink" Target="https://www.amazon.com.br/Call-Cthulhu-Keeper-Rulebook-Roleplaying/dp/1568824300/ref=as_li_ss_tl?__mk_pt_BR=%C3%85M%C3%85%C5%BD%C3%95%C3%91&amp;dchild=1&amp;keywords=Call+of+Cthulhu&amp;qid=1605250145&amp;sr=8-1&amp;linkCode=ll1&amp;tag=jogaod20-20&amp;linkId=ce015fc68c609bd63bf1efa" TargetMode="External"/><Relationship Id="rId783" Type="http://schemas.openxmlformats.org/officeDocument/2006/relationships/hyperlink" Target="https://www.amazon.com.br/Old-Dragon-Kit-do-Mestre/dp/8569402260/ref=as_li_ss_tl?__mk_pt_BR=%C3%85M%C3%85%C5%BD%C3%95%C3%91&amp;keywords=Old+Dragon&amp;qid=1570467821&amp;sr=8-9&amp;linkCode=ll1&amp;tag=jogaod20-20&amp;linkId=22d0cc592e4aef9dbf80d70a5203782d&amp;language=pt_BR" TargetMode="External"/><Relationship Id="rId839" Type="http://schemas.openxmlformats.org/officeDocument/2006/relationships/hyperlink" Target="https://www.amazon.com.br/Pathfinder-Lost-Omens-Legends-P2/dp/1640782540/ref=as_li_ss_tl?__mk_pt_BR=%C3%85M%C3%85%C5%BD%C3%95%C3%91&amp;dchild=1&amp;keywords=Pathfinder+P2&amp;qid=1605251034&amp;sr=8-11&amp;linkCode=ll1&amp;tag=jogaod20-20&amp;linkId=af1db8018f4098125a8e4e823bd17fb8" TargetMode="External"/><Relationship Id="rId990" Type="http://schemas.openxmlformats.org/officeDocument/2006/relationships/hyperlink" Target="http://amzn.to/2GROCRR" TargetMode="External"/><Relationship Id="rId173" Type="http://schemas.openxmlformats.org/officeDocument/2006/relationships/hyperlink" Target="http://amzn.to/2G9Bs4K" TargetMode="External"/><Relationship Id="rId229" Type="http://schemas.openxmlformats.org/officeDocument/2006/relationships/hyperlink" Target="https://www.amazon.com.br/Gurps-Powers-Sean-Punch/dp/1556348207/ref=as_li_ss_tl?__mk_pt_BR=%C3%85M%C3%85%C5%BD%C3%95%C3%91&amp;dchild=1&amp;keywords=GURPS&amp;qid=1605250604&amp;sr=8-6&amp;linkCode=ll1&amp;tag=jogaod20-20&amp;linkId=477ecf07bf9de55a9abcd60758151af6&amp;language=pt_BR" TargetMode="External"/><Relationship Id="rId380" Type="http://schemas.openxmlformats.org/officeDocument/2006/relationships/hyperlink" Target="https://www.amazon.com.br/Pathfinder-Adventure-Path-Gauntlight-Abomination/dp/1640783016/ref=as_li_ss_tl?__mk_pt_BR=%C3%85M%C3%85%C5%BD%C3%95%C3%91&amp;dchild=1&amp;keywords=Abomination+Vaults&amp;qid=1605252440&amp;sr=8-4&amp;linkCode=ll1&amp;tag=jogaod20-20&amp;linkId=0828ce0c3fe3" TargetMode="External"/><Relationship Id="rId436" Type="http://schemas.openxmlformats.org/officeDocument/2006/relationships/hyperlink" Target="https://www.amazon.com.br/Starfinder-RPG-Character-Operations-Manual/dp/164078179X/ref=as_li_ss_tl?__mk_pt_BR=%C3%85M%C3%85%C5%BD%C3%95%C3%91&amp;keywords=Starfinder&amp;qid=1574852229&amp;sr=8-3&amp;linkCode=ll1&amp;tag=jogaod20-20&amp;linkId=92a0dad952c4005e33821c58032aa99c&amp;la" TargetMode="External"/><Relationship Id="rId601" Type="http://schemas.openxmlformats.org/officeDocument/2006/relationships/hyperlink" Target="https://www.amazon.com.br/Yggdrasill-Screen-Cubicle-Entertainment-Ltd/dp/0857441493/ref=as_li_ss_tl?qid=1555768975&amp;refinements=p_27:Cubicle+7&amp;s=books&amp;sr=1-62&amp;linkCode=ll1&amp;tag=jogaod20-20&amp;linkId=fe4639a74fbcb61ddc48364df2884527&amp;language=pt_BR" TargetMode="External"/><Relationship Id="rId643" Type="http://schemas.openxmlformats.org/officeDocument/2006/relationships/hyperlink" Target="https://www.amazon.com.br/Pirate-Nations-John-Wick-Presents/dp/1987916743/ref=as_li_ss_tl?qid=1555765707&amp;refinements=p_27:John+Wick+Presents&amp;s=books&amp;sr=1-5&amp;linkCode=ll1&amp;tag=jogaod20-20&amp;linkId=0dbb515703c5bc03e0aba3c8a31f44a0&amp;language=pt_BR" TargetMode="External"/><Relationship Id="rId1024" Type="http://schemas.openxmlformats.org/officeDocument/2006/relationships/hyperlink" Target="https://www.amazon.com.br/Dungeons-Dragons-Art-Arcana-History/dp/0399580948/ref=as_li_ss_tl?__mk_pt_BR=%C3%85M%C3%85%C5%BD%C3%95%C3%91&amp;dchild=1&amp;keywords=D&amp;D+Art+and+Arcana&amp;qid=1605249852&amp;sr=8-1&amp;linkCode=ll1&amp;tag=jogaod20-20&amp;linkId=277b26b86e680b64816c554a4" TargetMode="External"/><Relationship Id="rId1066" Type="http://schemas.openxmlformats.org/officeDocument/2006/relationships/hyperlink" Target="http://amzn.to/2pvgl3t" TargetMode="External"/><Relationship Id="rId240" Type="http://schemas.openxmlformats.org/officeDocument/2006/relationships/hyperlink" Target="https://www.amazon.com.br/gp/product/1524858730/ref=as_li_qf_asin_il_tl?ie=UTF8&amp;tag=jogaod20-20&amp;creative=9325&amp;linkCode=as2&amp;creativeASIN=1524858730&amp;linkId=4e00301e0d209e7765c08e46bcf499ac" TargetMode="External"/><Relationship Id="rId478" Type="http://schemas.openxmlformats.org/officeDocument/2006/relationships/hyperlink" Target="https://www.amazon.com.br/Starfinder-Adventure-Path-Blind-Flame/dp/1640781307/ref=as_li_ss_tl?__mk_pt_BR=%C3%85M%C3%85%C5%BD%C3%95%C3%91&amp;dchild=1&amp;keywords=Dawn+of+Flame&amp;qid=1605255607&amp;sr=8-17&amp;linkCode=ll1&amp;tag=jogaod20-20&amp;linkId=14eb391ece34d82a4ccb7cce380" TargetMode="External"/><Relationship Id="rId685" Type="http://schemas.openxmlformats.org/officeDocument/2006/relationships/hyperlink" Target="https://www.amazon.com.br/Blood-Chocolate-Flame-Princess-Lamentations/dp/9525904989/ref=as_li_ss_tl?qid=1555754784&amp;refinements=p_27:Lamentations+of+the+Flame+Princess&amp;s=books&amp;sr=1-2&amp;linkCode=ll1&amp;tag=jogaod20-20&amp;linkId=0976747511c7de464d6281d97c870f31&amp;lang" TargetMode="External"/><Relationship Id="rId850" Type="http://schemas.openxmlformats.org/officeDocument/2006/relationships/hyperlink" Target="https://www.amazon.com.br/Pathfinder-Bestiary-Pawn-Box-P2/dp/1640782117/ref=as_li_ss_tl?__mk_pt_BR=%C3%85M%C3%85%C5%BD%C3%95%C3%91&amp;dchild=1&amp;keywords=Pathfinder+P2&amp;qid=1605251212&amp;sr=8-17&amp;linkCode=ll1&amp;tag=jogaod20-20&amp;linkId=289c9a23a33b6579c0a642018f783af2&amp;" TargetMode="External"/><Relationship Id="rId892" Type="http://schemas.openxmlformats.org/officeDocument/2006/relationships/hyperlink" Target="https://www.amazon.com.br/BANDEIRA-DO-ELEFANTE-ARARA-HQ/dp/8575326007/ref=as_li_ss_tl?__mk_pt_BR=%C3%85M%C3%85%C5%BD%C3%95%C3%91&amp;keywords=A+Bandeira+do+Elefante+e+da+Arara&amp;qid=1574844936&amp;sr=8-5&amp;linkCode=ll1&amp;tag=jogaod20-20&amp;linkId=66e20da9a27fd3f9ec7e15694" TargetMode="External"/><Relationship Id="rId906" Type="http://schemas.openxmlformats.org/officeDocument/2006/relationships/hyperlink" Target="https://www.amazon.com.br/P%C3%A1tria-Lenda-Drizzt-R-Salvatore/dp/8583650713/ref=as_li_ss_tl?__mk_pt_BR=%C3%85M%C3%85%C5%BD%C3%95%C3%91&amp;keywords=Drizzt&amp;qid=1574840248&amp;sr=8-1&amp;linkCode=ll1&amp;tag=jogaod20-20&amp;linkId=cf84d1585d36621cc5c896c819af7a33&amp;language=pt_" TargetMode="External"/><Relationship Id="rId948" Type="http://schemas.openxmlformats.org/officeDocument/2006/relationships/hyperlink" Target="https://www.amazon.com.br/Starfinder-Adventure-Path-Professional-Courtesy/dp/1640782982/ref=as_li_ss_tl?__mk_pt_BR=%C3%85M%C3%85%C5%BD%C3%95%C3%91&amp;dchild=1&amp;keywords=Starfinder&amp;qid=1605254550&amp;sr=8-32&amp;linkCode=ll1&amp;tag=jogaod20-20&amp;linkId=4fccb6f4cc69ca64c141" TargetMode="External"/><Relationship Id="rId35" Type="http://schemas.openxmlformats.org/officeDocument/2006/relationships/hyperlink" Target="https://www.amazon.com.br/dp/B085S6W8PZ/ref=as_li_ss_tl?coliid=I23FXAP2STVECI&amp;colid=2F7EZYVY9QJ3S&amp;psc=1&amp;linkChttps://www.amazon.com.br/dp/8568059317/ref=as_li_ss_tl?ie=UTF8&amp;linkCode=ll1&amp;tag=jogaod20-20&amp;linkId=bf3d94964b0d181b8a44cd48bc81ff12&amp;language=pt_B" TargetMode="External"/><Relationship Id="rId77" Type="http://schemas.openxmlformats.org/officeDocument/2006/relationships/hyperlink" Target="https://www.amazon.com.br/Fall-Delta-Green-Kenneth-Hite/dp/1912324008/ref=as_li_ss_tl?__mk_pt_BR=%C3%85M%C3%85%C5%BD%C3%95%C3%91&amp;keywords=The+Fall+of+Delta+Green&amp;qid=1565669848&amp;s=gateway&amp;sr=8-1&amp;linkCode=ll1&amp;tag=jogaod20-20&amp;linkId=988269e9d5f77144ee189fb9d" TargetMode="External"/><Relationship Id="rId100" Type="http://schemas.openxmlformats.org/officeDocument/2006/relationships/hyperlink" Target="https://www.amazon.com.br/Who-Silurian-Age-Dinosaurs-Spaceships/dp/0857442783/ref=as_li_ss_tl?qid=1555767750&amp;refinements=p_27:Cubicle+7&amp;s=books&amp;sr=1-32&amp;linkCode=ll1&amp;tag=jogaod20-20&amp;linkId=204ff40be20eba63db22017c71bdf26c&amp;language=pt_BR" TargetMode="External"/><Relationship Id="rId282" Type="http://schemas.openxmlformats.org/officeDocument/2006/relationships/hyperlink" Target="https://www.amazon.com.br/Mutantes-Malfeitores-Steve-Kenson/dp/8583650853/ref=as_li_ss_tl?__mk_pt_BR=%C3%85M%C3%85%C5%BD%C3%95%C3%91&amp;dchild=1&amp;keywords=Mutantes+e+Malfeitores&amp;qid=1605250039&amp;sr=8-1&amp;linkCode=ll1&amp;tag=jogaod20-20&amp;linkId=e826c97d2968b86f25c85b5" TargetMode="External"/><Relationship Id="rId338" Type="http://schemas.openxmlformats.org/officeDocument/2006/relationships/hyperlink" Target="https://www.amazon.com.br/Pathfinder-Lost-Omens-Gods-Magic/dp/1640782028/ref=as_li_ss_tl?__mk_pt_BR=%C3%85M%C3%85%C5%BD%C3%95%C3%91&amp;keywords=Pathfinder+P2&amp;qid=1565712101&amp;s=gateway&amp;sr=8-18&amp;linkCode=ll1&amp;tag=jogaod20-20&amp;linkId=295572f640728300d763daa6228c705" TargetMode="External"/><Relationship Id="rId503" Type="http://schemas.openxmlformats.org/officeDocument/2006/relationships/hyperlink" Target="https://www.amazon.com.br/Tormenta-Rpg-Batalha-V%C3%A1rios-Autores/dp/8583650926/ref=as_li_ss_tl?__mk_pt_BR=%C3%85M%C3%85%C5%BD%C3%95%C3%91&amp;keywords=Tormenta+RPG&amp;qid=1555702456&amp;s=gateway&amp;sr=8-9&amp;linkCode=ll1&amp;tag=jogaod20-20&amp;linkId=0cf6dd74a5067489a9ccece6c" TargetMode="External"/><Relationship Id="rId545" Type="http://schemas.openxmlformats.org/officeDocument/2006/relationships/hyperlink" Target="http://amzn.to/2FS507D" TargetMode="External"/><Relationship Id="rId587" Type="http://schemas.openxmlformats.org/officeDocument/2006/relationships/hyperlink" Target="http://amzn.to/2Gd1JyZ" TargetMode="External"/><Relationship Id="rId710" Type="http://schemas.openxmlformats.org/officeDocument/2006/relationships/hyperlink" Target="https://www.amazon.com.br/Conan-Mercenary-Robert-Howards/dp/1912200023/ref=as_li_ss_tl?_encoding=UTF8&amp;pd_rd_i=1912200023&amp;pd_rd_r=9b45dc71-6349-11e9-8627-41445435c50e&amp;pd_rd_w=800FB&amp;pd_rd_wg=lmFUx&amp;pf_rd_p=58ea4395-23ea-457e-ac58-e6e656a6dc32&amp;pf_rd_r=E77Z3P6" TargetMode="External"/><Relationship Id="rId752" Type="http://schemas.openxmlformats.org/officeDocument/2006/relationships/hyperlink" Target="https://www.amazon.com.br/Two-Headed-Serpent-Pulp-Cthulhu-Campaign/dp/1568824041/ref=as_li_ss_tl?__mk_pt_BR=%C3%85M%C3%85%C5%BD%C3%95%C3%91&amp;dchild=1&amp;keywords=Call+of+Cthulhu+Quick+Start+Rules&amp;qid=1605250481&amp;sr=8-5&amp;linkCode=ll1&amp;tag=jogaod20-20&amp;linkId=31188" TargetMode="External"/><Relationship Id="rId808" Type="http://schemas.openxmlformats.org/officeDocument/2006/relationships/hyperlink" Target="http://amzn.to/2FRnsNC" TargetMode="External"/><Relationship Id="rId8" Type="http://schemas.openxmlformats.org/officeDocument/2006/relationships/hyperlink" Target="http://amzn.to/2IFqVN6" TargetMode="External"/><Relationship Id="rId142" Type="http://schemas.openxmlformats.org/officeDocument/2006/relationships/hyperlink" Target="https://www.amazon.com.br/Mutant-Chronicles-Jay-Little/dp/1910132160/ref=as_li_ss_tl?_encoding=UTF8&amp;pd_rd_i=1910132160&amp;pd_rd_r=3afb2d31-634a-11e9-851c-1df216413549&amp;pd_rd_w=j0YK7&amp;pd_rd_wg=kR4TD&amp;pf_rd_p=58ea4395-23ea-457e-ac58-e6e656a6dc32&amp;pf_rd_r=3GFXCJYRR" TargetMode="External"/><Relationship Id="rId184" Type="http://schemas.openxmlformats.org/officeDocument/2006/relationships/hyperlink" Target="https://www.amazon.com.br/Conan-Mercenary-Robert-Howards/dp/1912200023/ref=as_li_ss_tl?_encoding=UTF8&amp;pd_rd_i=1912200023&amp;pd_rd_r=9b45dc71-6349-11e9-8627-41445435c50e&amp;pd_rd_w=800FB&amp;pd_rd_wg=lmFUx&amp;pf_rd_p=58ea4395-23ea-457e-ac58-e6e656a6dc32&amp;pf_rd_r=E77Z3P6" TargetMode="External"/><Relationship Id="rId391" Type="http://schemas.openxmlformats.org/officeDocument/2006/relationships/hyperlink" Target="https://www.amazon.com.br/J%C3%B3ia-Alma-Karen-Soarele/dp/858365073X/ref=as_li_ss_tl?__mk_pt_BR=%C3%85M%C3%85%C5%BD%C3%95%C3%91&amp;keywords=Tormenta+RPG&amp;qid=1555702743&amp;s=gateway&amp;sr=8-32&amp;linkCode=ll1&amp;tag=jogaod20-20&amp;linkId=838d2d61b231e534e930a5cf14238626&amp;lan" TargetMode="External"/><Relationship Id="rId405" Type="http://schemas.openxmlformats.org/officeDocument/2006/relationships/hyperlink" Target="https://www.amazon.com.br/Dragonlance-Chronicles-M-Weis/dp/0140115404/ref=as_li_ss_tl?__mk_pt_BR=%C3%85M%C3%85%C5%BD%C3%95%C3%91&amp;keywords=Dragonlance&amp;qid=1574839372&amp;sr=8-10&amp;linkCode=ll1&amp;tag=jogaod20-20&amp;linkId=e683cd7fb17745250d023dbdd34474d6&amp;language=pt_B" TargetMode="External"/><Relationship Id="rId447" Type="http://schemas.openxmlformats.org/officeDocument/2006/relationships/hyperlink" Target="https://www.amazon.com.br/Starfinder-Adventure-Path-White-Affair/dp/1640783040/ref=as_li_ss_tl?__mk_pt_BR=%C3%85M%C3%85%C5%BD%C3%95%C3%91&amp;dchild=1&amp;keywords=Starfinder&amp;qid=1605254550&amp;sr=8-20&amp;linkCode=ll1&amp;tag=jogaod20-20&amp;linkId=e35957fc2e320f4482c9f3a4fad5d" TargetMode="External"/><Relationship Id="rId612" Type="http://schemas.openxmlformats.org/officeDocument/2006/relationships/hyperlink" Target="https://www.amazon.com.br/Numenera-Ninth-World-Guidebook-Monte/dp/1939979242/ref=as_li_ss_tl?__mk_pt_BR=%C3%85M%C3%85%C5%BD%C3%95%C3%91&amp;keywords=Numenera&amp;qid=1555771170&amp;s=gateway&amp;sr=8-4&amp;linkCode=ll1&amp;tag=jogaod20-20&amp;linkId=2c3613f714730833f50834925b07be8c&amp;" TargetMode="External"/><Relationship Id="rId794" Type="http://schemas.openxmlformats.org/officeDocument/2006/relationships/hyperlink" Target="http://amzn.to/2GgoxhH" TargetMode="External"/><Relationship Id="rId1035" Type="http://schemas.openxmlformats.org/officeDocument/2006/relationships/hyperlink" Target="https://www.amazon.com.br/Os-Pilares-Pelagia-Aventuras-Quinta/dp/6586600103/ref=as_li_ss_tl?dchild=1&amp;qid=1605249083&amp;refinements=p_4:Gal%C3%A1pagos+Jogos&amp;s=toys&amp;sr=1-71&amp;linkCode=ll1&amp;tag=jogaod20-20&amp;linkId=6fee92dace09bebcac0ada9fb8d73d2d&amp;language=pt_BR" TargetMode="External"/><Relationship Id="rId1077" Type="http://schemas.openxmlformats.org/officeDocument/2006/relationships/hyperlink" Target="http://amzn.to/2u5mcBi" TargetMode="External"/><Relationship Id="rId251" Type="http://schemas.openxmlformats.org/officeDocument/2006/relationships/hyperlink" Target="http://amzn.to/2IEgs4F" TargetMode="External"/><Relationship Id="rId489" Type="http://schemas.openxmlformats.org/officeDocument/2006/relationships/hyperlink" Target="http://amzn.to/2GceEBh" TargetMode="External"/><Relationship Id="rId654" Type="http://schemas.openxmlformats.org/officeDocument/2006/relationships/hyperlink" Target="https://www.amazon.com.br/Dark-Eye-Theater-Knights-Campaign/dp/3957523990/ref=as_li_ss_tl?_encoding=UTF8&amp;pd_rd_i=3957523990&amp;pd_rd_r=4cae45ea-634a-11e9-af2b-df456cd2a423&amp;pd_rd_w=qWWaX&amp;pd_rd_wg=DVYVN&amp;pf_rd_p=58ea4395-23ea-457e-ac58-e6e656a6dc32&amp;pf_rd_r=PY53" TargetMode="External"/><Relationship Id="rId696" Type="http://schemas.openxmlformats.org/officeDocument/2006/relationships/hyperlink" Target="https://www.amazon.com.br/Infinity-Adventures-Sphere-Modiphius-Entertainment/dp/1912200287/ref=as_li_ss_tl?_encoding=UTF8&amp;pd_rd_i=1912200287&amp;pd_rd_r=3afb2d31-634a-11e9-851c-1df216413549&amp;pd_rd_w=j0YK7&amp;pd_rd_wg=kR4TD&amp;pf_rd_p=58ea4395-23ea-457e-ac58-e6e656a6" TargetMode="External"/><Relationship Id="rId861" Type="http://schemas.openxmlformats.org/officeDocument/2006/relationships/hyperlink" Target="https://www.amazon.com.br/Pathfinder-Condition-Card-Deck-P2/dp/1640781781/ref=as_li_ss_tl?__mk_pt_BR=%C3%85M%C3%85%C5%BD%C3%95%C3%91&amp;dchild=1&amp;keywords=Pathfinder+P2&amp;qid=1605251212&amp;sr=8-45&amp;linkCode=ll1&amp;tag=jogaod20-20&amp;linkId=8330b3c66b681d3285015c48546996c" TargetMode="External"/><Relationship Id="rId917" Type="http://schemas.openxmlformats.org/officeDocument/2006/relationships/hyperlink" Target="https://www.amazon.com.br/dp/8542627598/ref=as_li_ss_tl?coliid=IGWRSONPA8IR2&amp;colid=2F7EZYVY9QJ3S&amp;psc=0&amp;linkCode=ll1&amp;tag=jogaod20-20&amp;linkId=46ed11dc298933cc0e7ebecd558291af&amp;language=pt_BR" TargetMode="External"/><Relationship Id="rId959" Type="http://schemas.openxmlformats.org/officeDocument/2006/relationships/hyperlink" Target="https://www.amazon.com.br/Starfinder-Combat-Pad-Paizo-Staff/dp/1601259859/ref=as_li_ss_tl?__mk_pt_BR=%C3%85M%C3%85%C5%BD%C3%95%C3%91&amp;dchild=1&amp;keywords=Starfinder&amp;qid=1605254765&amp;sr=8-48&amp;linkCode=ll1&amp;tag=jogaod20-20&amp;linkId=7f611275e51f3bbf42e99b38b6049e8f&amp;l" TargetMode="External"/><Relationship Id="rId46" Type="http://schemas.openxmlformats.org/officeDocument/2006/relationships/hyperlink" Target="https://www.amazon.com.br/dp/8568059309/ref=as_li_ss_tl?coliid=I2MZPDHFWJOEYQ&amp;colid=2F7EZYVY9QJ3S&amp;psc=0&amp;linkCode=ll1&amp;tag=jogaod20-20&amp;linkId=963633f56129443198abc65eaa7e817e&amp;language=pt_BR" TargetMode="External"/><Relationship Id="rId293" Type="http://schemas.openxmlformats.org/officeDocument/2006/relationships/hyperlink" Target="http://amzn.to/2HTLZhA" TargetMode="External"/><Relationship Id="rId307" Type="http://schemas.openxmlformats.org/officeDocument/2006/relationships/hyperlink" Target="http://amzn.to/2puGcZj" TargetMode="External"/><Relationship Id="rId349" Type="http://schemas.openxmlformats.org/officeDocument/2006/relationships/hyperlink" Target="https://www.amazon.com.br/Pathfinder-Absalom-City-Lost-Omens/dp/1640782354/ref=as_li_ss_tl?__mk_pt_BR=%C3%85M%C3%85%C5%BD%C3%95%C3%91&amp;dchild=1&amp;keywords=Pathfinder+P2&amp;qid=1605251212&amp;sr=8-10&amp;linkCode=ll1&amp;tag=jogaod20-20&amp;linkId=3b22de29e9c0ab284f2d9e273edc0c" TargetMode="External"/><Relationship Id="rId514" Type="http://schemas.openxmlformats.org/officeDocument/2006/relationships/hyperlink" Target="http://amzn.to/2u9M1jn" TargetMode="External"/><Relationship Id="rId556" Type="http://schemas.openxmlformats.org/officeDocument/2006/relationships/hyperlink" Target="https://www.amazon.com.br/Dungeons-Dragons-Andrew-Stacy-Wheeler/dp/6580448067/ref=as_li_ss_tl?_encoding=UTF8&amp;me=&amp;qid=1570479596&amp;sr=1-1&amp;linkCode=ll1&amp;tag=jogaod20-20&amp;linkId=afbcc68496992f2aeccaa1a3841fe61d&amp;language=pt_BR" TargetMode="External"/><Relationship Id="rId721" Type="http://schemas.openxmlformats.org/officeDocument/2006/relationships/hyperlink" Target="https://www.amazon.com.br/Adv-Middle-Earth-Players-GD/dp/0857443038/ref=as_li_ss_tl?_encoding=UTF8&amp;pd_rd_i=0857443038&amp;pd_rd_r=b0b9b7ce-6352-11e9-8e21-1bab6014d995&amp;pd_rd_w=lg6nv&amp;pd_rd_wg=xJh3e&amp;pf_rd_p=80c6065d-57d3-41bf-b15e-ee01dd80424f&amp;pf_rd_r=5D4EYZJTWC" TargetMode="External"/><Relationship Id="rId763" Type="http://schemas.openxmlformats.org/officeDocument/2006/relationships/hyperlink" Target="https://www.amazon.com.br/Gurps-Ultra-Tech-David-L-Pulver/dp/155634810X/ref=as_li_ss_tl?__mk_pt_BR=%C3%85M%C3%85%C5%BD%C3%95%C3%91&amp;dchild=1&amp;keywords=GURPS&amp;qid=1605250604&amp;sr=8-20&amp;linkCode=ll1&amp;tag=jogaod20-20&amp;linkId=49cea7131e75659db87c13be3c8b1f5f&amp;language" TargetMode="External"/><Relationship Id="rId88" Type="http://schemas.openxmlformats.org/officeDocument/2006/relationships/hyperlink" Target="https://www.amazon.com.br/Numenera-Starter-Monte-Cook-Games/dp/1939979587/ref=as_li_ss_tl?__mk_pt_BR=%C3%85M%C3%85%C5%BD%C3%95%C3%91&amp;keywords=Numenera&amp;qid=1555771170&amp;s=gateway&amp;sr=8-2&amp;linkCode=ll1&amp;tag=jogaod20-20&amp;linkId=9875e75a4d690432fb4c661ec72376de&amp;lan" TargetMode="External"/><Relationship Id="rId111" Type="http://schemas.openxmlformats.org/officeDocument/2006/relationships/hyperlink" Target="https://www.amazon.com.br/Dr-Who-Fifth-Doctor-Sourcebook/dp/0857442090/ref=as_li_ss_tl?qid=1555768069&amp;refinements=p_27:Cubicle+7&amp;s=books&amp;sr=1-50&amp;linkCode=ll1&amp;tag=jogaod20-20&amp;linkId=0ed2fb1def6139ff2e6dccd145dd8ac5&amp;language=pt_BR" TargetMode="External"/><Relationship Id="rId153" Type="http://schemas.openxmlformats.org/officeDocument/2006/relationships/hyperlink" Target="https://www.amazon.com.br/Veins-Earth-Lamentations-Flame-Princess/dp/9525904873/ref=as_li_ss_tl?_encoding=UTF8&amp;pd_rd_i=9525904873&amp;pd_rd_r=3afb2d31-634a-11e9-851c-1df216413549&amp;pd_rd_w=j0YK7&amp;pd_rd_wg=kR4TD&amp;pf_rd_p=58ea4395-23ea-457e-ac58-e6e656a6dc32&amp;pf_rd_" TargetMode="External"/><Relationship Id="rId195" Type="http://schemas.openxmlformats.org/officeDocument/2006/relationships/hyperlink" Target="https://www.amazon.com.br/Adv-Middle-Earth-Players-GD/dp/0857443038/ref=as_li_ss_tl?_encoding=UTF8&amp;pd_rd_i=0857443038&amp;pd_rd_r=b0b9b7ce-6352-11e9-8e21-1bab6014d995&amp;pd_rd_w=lg6nv&amp;pd_rd_wg=xJh3e&amp;pf_rd_p=80c6065d-57d3-41bf-b15e-ee01dd80424f&amp;pf_rd_r=5D4EYZJTWC" TargetMode="External"/><Relationship Id="rId209" Type="http://schemas.openxmlformats.org/officeDocument/2006/relationships/hyperlink" Target="http://amzn.to/2GRHsx0" TargetMode="External"/><Relationship Id="rId360" Type="http://schemas.openxmlformats.org/officeDocument/2006/relationships/hyperlink" Target="https://www.amazon.com.br/Pathfinder-Player-Character-Pawn-Collection/dp/1640782931/ref=as_li_ss_tl?__mk_pt_BR=%C3%85M%C3%85%C5%BD%C3%95%C3%91&amp;dchild=1&amp;keywords=Pathfinder+P2&amp;qid=1605251212&amp;sr=8-26&amp;linkCode=ll1&amp;tag=jogaod20-20&amp;linkId=747ec8f4f6cafb9c06f4b" TargetMode="External"/><Relationship Id="rId416" Type="http://schemas.openxmlformats.org/officeDocument/2006/relationships/hyperlink" Target="https://www.amazon.com.br/Trai%C3%A7%C3%A3o-em-Zenibar-Pr%C3%B3logos-Bald%C3%BAria-ebook/dp/B07W5LHR9R/ref=as_li_ss_tl?__mk_pt_BR=%C3%85M%C3%85%C5%BD%C3%95%C3%91&amp;keywords=Lendas+de+Bald%C3%BAria&amp;qid=1574840445&amp;sr=8-4&amp;linkCode=ll1&amp;tag=jogaod20-20&amp;linkId=4d" TargetMode="External"/><Relationship Id="rId598" Type="http://schemas.openxmlformats.org/officeDocument/2006/relationships/hyperlink" Target="https://www.amazon.com.br/One-Ring-Ruins-North/dp/085744249X/ref=as_li_ss_tl?qid=1555768486&amp;refinements=p_27:Cubicle+7&amp;s=books&amp;sr=1-42&amp;linkCode=ll1&amp;tag=jogaod20-20&amp;linkId=a664f3337d16c7ee5f463c85ab27f157&amp;language=pt_BR" TargetMode="External"/><Relationship Id="rId819" Type="http://schemas.openxmlformats.org/officeDocument/2006/relationships/hyperlink" Target="https://www.amazon.com.br/Pathfinder-Playtest-Adventure-Doomsday-Dawn/dp/1640780874/ref=as_li_ss_tl?__mk_pt_BR=%C3%85M%C3%85%C5%BD%C3%95%C3%91&amp;dchild=1&amp;keywords=Pathfinder+Playtest&amp;qid=1605250921&amp;s=books&amp;sr=1-3&amp;linkCode=ll1&amp;tag=jogaod20-20&amp;linkId=b09ffc54" TargetMode="External"/><Relationship Id="rId970" Type="http://schemas.openxmlformats.org/officeDocument/2006/relationships/hyperlink" Target="https://www.amazon.com.br/Starfinder-Adventure-Path-Soldiers-Brass/dp/164078117X/ref=as_li_ss_tl?__mk_pt_BR=%C3%85M%C3%85%C5%BD%C3%95%C3%91&amp;dchild=1&amp;keywords=Dawn+of+Flame&amp;qid=1605255607&amp;sr=8-5&amp;linkCode=ll1&amp;tag=jogaod20-20&amp;linkId=7577cc5270d51381d50f132e6" TargetMode="External"/><Relationship Id="rId1004" Type="http://schemas.openxmlformats.org/officeDocument/2006/relationships/hyperlink" Target="https://amzn.to/3laPSlE" TargetMode="External"/><Relationship Id="rId1046" Type="http://schemas.openxmlformats.org/officeDocument/2006/relationships/hyperlink" Target="http://amzn.to/2GQDdBT" TargetMode="External"/><Relationship Id="rId220" Type="http://schemas.openxmlformats.org/officeDocument/2006/relationships/hyperlink" Target="https://www.amazon.com.br/Doors-Darkness-Scenarios-Beginning-Keepers/dp/1568824378/ref=as_li_ss_tl?__mk_pt_BR=%C3%85M%C3%85%C5%BD%C3%95%C3%91&amp;dchild=1&amp;keywords=Call+of+Cthulhu&amp;qid=1605250145&amp;sr=8-13&amp;linkCode=ll1&amp;tag=jogaod20-20&amp;linkId=47885cb30246e1bded5a" TargetMode="External"/><Relationship Id="rId458" Type="http://schemas.openxmlformats.org/officeDocument/2006/relationships/hyperlink" Target="https://www.amazon.com.br/Starfinder-Pawns-Alien-Archive-Pawn/dp/1640781099/ref=as_li_ss_tl?__mk_pt_BR=%C3%85M%C3%85%C5%BD%C3%95%C3%91&amp;dchild=1&amp;keywords=Starfinder&amp;qid=1605254765&amp;sr=8-38&amp;linkCode=ll1&amp;tag=jogaod20-20&amp;linkId=337a4252468d668852e64d466a623a85" TargetMode="External"/><Relationship Id="rId623" Type="http://schemas.openxmlformats.org/officeDocument/2006/relationships/hyperlink" Target="https://www.amazon.com.br/One-Ring-Horse-Lords-Rohan/dp/0857442546/ref=as_li_ss_tl?qid=1555768486&amp;refinements=p_27:Cubicle+7&amp;s=books&amp;sr=1-38&amp;linkCode=ll1&amp;tag=jogaod20-20&amp;linkId=9dcd044fb132169b7158ff617ae871d6&amp;language=pt_BR" TargetMode="External"/><Relationship Id="rId665" Type="http://schemas.openxmlformats.org/officeDocument/2006/relationships/hyperlink" Target="https://www.amazon.com.br/Star-Trek-Adventures-Beta-Quadrant/dp/1910132918/ref=as_li_ss_tl?__mk_pt_BR=%C3%85M%C3%85%C5%BD%C3%95%C3%91&amp;keywords=Star+Trek+Adventures&amp;qid=1555750781&amp;s=books&amp;sr=1-1&amp;linkCode=ll1&amp;tag=jogaod20-20&amp;linkId=c7aaff5bbda34107d92259a95" TargetMode="External"/><Relationship Id="rId830" Type="http://schemas.openxmlformats.org/officeDocument/2006/relationships/hyperlink" Target="https://www.amazon.com.br/Pathfinder-Adventure-Path-Broken-Promises/dp/1640781951/ref=as_li_ss_tl?__mk_pt_BR=%C3%85M%C3%85%C5%BD%C3%95%C3%91&amp;keywords=Pathfinder+P2&amp;qid=1565710606&amp;s=gateway&amp;sr=8-15&amp;linkCode=ll1&amp;tag=jogaod20-20&amp;linkId=3f48868fcf912f1a89e193" TargetMode="External"/><Relationship Id="rId872" Type="http://schemas.openxmlformats.org/officeDocument/2006/relationships/hyperlink" Target="https://www.amazon.com.br/Pathfinder-Extinction-Curse-Pawn-Collection/dp/1640782672/ref=as_li_ss_tl?__mk_pt_BR=%C3%85M%C3%85%C5%BD%C3%95%C3%91&amp;dchild=1&amp;keywords=Extinction+Curse&amp;qid=1605252269&amp;sr=8-5&amp;linkCode=ll1&amp;tag=jogaod20-20&amp;linkId=13315dc022c6cd7eeb5" TargetMode="External"/><Relationship Id="rId928" Type="http://schemas.openxmlformats.org/officeDocument/2006/relationships/hyperlink" Target="https://www.amazon.com.br/Starfinder-Adventure-Path-Fifth-Attack/dp/164078151X/ref=as_li_ss_tl?__mk_pt_BR=%C3%85M%C3%85%C5%BD%C3%95%C3%91&amp;keywords=Starfinder&amp;qid=1555746270&amp;s=books&amp;sr=1-8&amp;linkCode=ll1&amp;tag=jogaod20-20&amp;linkId=c799fadcbdef81d2c6dd2c39e01b9c3" TargetMode="External"/><Relationship Id="rId1088" Type="http://schemas.openxmlformats.org/officeDocument/2006/relationships/hyperlink" Target="https://www.amazon.com.br/Star-Wars-RPG-Fronteira-Imp%C3%A9rio/dp/8568059015/ref=as_li_ss_tl?__mk_pt_BR=%C3%85M%C3%85%C5%BD%C3%95%C3%91&amp;keywords=Star+Wars+RPG&amp;qid=1565623363&amp;s=gateway&amp;sr=8-1&amp;linkCode=ll1&amp;tag=jogaod20-20&amp;linkId=244c4c94e482d3eaff68aa59364d" TargetMode="External"/><Relationship Id="rId15" Type="http://schemas.openxmlformats.org/officeDocument/2006/relationships/hyperlink" Target="https://www.amazon.com.br/Mega-City-Gustavo-Brauner/dp/8589134792/ref=as_li_ss_tl?__mk_pt_BR=%C3%85M%C3%85%C5%BD%C3%95%C3%91&amp;dchild=1&amp;keywords=Mega+City&amp;qid=1605249807&amp;sr=8-2&amp;linkCode=ll1&amp;tag=jogaod20-20&amp;linkId=4f9566efe1cbe0ffe820202b94c07b49&amp;language=pt" TargetMode="External"/><Relationship Id="rId57" Type="http://schemas.openxmlformats.org/officeDocument/2006/relationships/hyperlink" Target="https://www.amazon.com.br/Dungeons-Dragons-Tactical-Reincarnated-Accessory/dp/0786966793/ref=as_li_ss_tl?__mk_pt_BR=%C3%85M%C3%85%C5%BD%C3%95%C3%91&amp;dchild=1&amp;keywords=RPG&amp;qid=1605270672&amp;refinements=p_85:19171728011&amp;rnid=19171727011&amp;rps=1&amp;sr=8-94&amp;linkCode=l" TargetMode="External"/><Relationship Id="rId262" Type="http://schemas.openxmlformats.org/officeDocument/2006/relationships/hyperlink" Target="https://www.amazon.com.br/Sem-Tr%C3%A9gua-4-V%C3%A1rios/dp/8583651035/ref=as_li_ss_tl?__mk_pt_BR=%C3%85M%C3%85%C5%BD%C3%95%C3%91&amp;keywords=Reinos+de+Ferro+RPG&amp;qid=1565623205&amp;s=gateway&amp;sr=8-6&amp;linkCode=ll1&amp;tag=jogaod20-20&amp;linkId=14e8367dbd9bf03972868007d9734" TargetMode="External"/><Relationship Id="rId318" Type="http://schemas.openxmlformats.org/officeDocument/2006/relationships/hyperlink" Target="https://www.amazon.com.br/Advanced-Players-Guide-Jason-Bulmahn/dp/1601252463/ref=as_li_ss_tl?__mk_pt_BR=%C3%85M%C3%85%C5%BD%C3%95%C3%91&amp;keywords=Pathfinder+Roleplaying+Game:+Advanced+Player%E2%80%99s+Guide&amp;qid=1555746677&amp;s=books&amp;sr=1-1-fkmrnull&amp;linkCode=l" TargetMode="External"/><Relationship Id="rId525" Type="http://schemas.openxmlformats.org/officeDocument/2006/relationships/hyperlink" Target="http://amzn.to/2punqkv" TargetMode="External"/><Relationship Id="rId567" Type="http://schemas.openxmlformats.org/officeDocument/2006/relationships/hyperlink" Target="https://www.amazon.com.br/dp/8568059309/ref=as_li_ss_tl?coliid=I2MZPDHFWJOEYQ&amp;colid=2F7EZYVY9QJ3S&amp;psc=0&amp;linkCode=ll1&amp;tag=jogaod20-20&amp;linkId=963633f56129443198abc65eaa7e817e&amp;language=pt_BR" TargetMode="External"/><Relationship Id="rId732" Type="http://schemas.openxmlformats.org/officeDocument/2006/relationships/hyperlink" Target="https://www.amazon.com.br/13th-Age-Bestiary-Rob-Heinsoo/dp/190898399X/ref=as_li_ss_tl?_encoding=UTF8&amp;pd_rd_i=190898399X&amp;pd_rd_r=ab68587c-634b-11e9-bef6-397a2872612d&amp;pd_rd_w=t0WV2&amp;pd_rd_wg=61WKU&amp;pf_rd_p=58ea4395-23ea-457e-ac58-e6e656a6dc32&amp;pf_rd_r=JK47THBH" TargetMode="External"/><Relationship Id="rId99" Type="http://schemas.openxmlformats.org/officeDocument/2006/relationships/hyperlink" Target="https://www.amazon.com.br/Heart-Wild-Cubicle-Entertainment-Ltd/dp/0857441434/ref=as_li_ss_tl?qid=1555768240&amp;refinements=p_27:Cubicle+7&amp;s=books&amp;sr=1-14&amp;linkCode=ll1&amp;tag=jogaod20-20&amp;linkId=82535b6a4701c55da0bb33de6f941197&amp;language=pt_BR" TargetMode="External"/><Relationship Id="rId122" Type="http://schemas.openxmlformats.org/officeDocument/2006/relationships/hyperlink" Target="https://www.amazon.com.br/Dark-Eye-Theater-Knights-Campaign/dp/3957523478/ref=as_li_ss_tl?__mk_pt_BR=%C3%85M%C3%85%C5%BD%C3%95%C3%91&amp;keywords=The+Dark+Eye+RPG&amp;qid=1555756154&amp;s=books&amp;sr=1-5&amp;linkCode=ll1&amp;tag=jogaod20-20&amp;linkId=a45f70620f2d4b5ba95c5647b4254b" TargetMode="External"/><Relationship Id="rId164" Type="http://schemas.openxmlformats.org/officeDocument/2006/relationships/hyperlink" Target="https://www.amazon.com.br/Cursed-Chateau-Lamentations-Flame-Princess/dp/9525904962/ref=as_li_ss_tl?_encoding=UTF8&amp;pd_rd_i=9525904962&amp;pd_rd_r=62043914-6353-11e9-9f47-dd789adca390&amp;pd_rd_w=xmOrI&amp;pd_rd_wg=aKF3T&amp;pf_rd_p=30d9caac-9c74-4af5-a588-0cf9ff65dd47&amp;pf_" TargetMode="External"/><Relationship Id="rId371" Type="http://schemas.openxmlformats.org/officeDocument/2006/relationships/hyperlink" Target="https://www.amazon.com.br/Pathfinder-Spell-Cards-Focus-P2/dp/164078246X/ref=as_li_ss_tl?__mk_pt_BR=%C3%85M%C3%85%C5%BD%C3%95%C3%91&amp;dchild=1&amp;keywords=Pathfinder+P2&amp;qid=1605251212&amp;sr=8-75&amp;linkCode=ll1&amp;tag=jogaod20-20&amp;linkId=385d5a76c663bd7478fad805f5ef31a0&amp;" TargetMode="External"/><Relationship Id="rId774" Type="http://schemas.openxmlformats.org/officeDocument/2006/relationships/hyperlink" Target="http://amzn.to/2pux99M" TargetMode="External"/><Relationship Id="rId981" Type="http://schemas.openxmlformats.org/officeDocument/2006/relationships/hyperlink" Target="http://amzn.to/2GcNFpa" TargetMode="External"/><Relationship Id="rId1015" Type="http://schemas.openxmlformats.org/officeDocument/2006/relationships/hyperlink" Target="https://www.amazon.com.br/Os-Pilares-Pelagia-Aventuras-Quinta/dp/6586600103/ref=as_li_ss_tl?dchild=1&amp;qid=1605249083&amp;refinements=p_4:Gal%C3%A1pagos+Jogos&amp;s=toys&amp;sr=1-71&amp;linkCode=ll1&amp;tag=jogaod20-20&amp;linkId=6fee92dace09bebcac0ada9fb8d73d2d&amp;language=pt_BR" TargetMode="External"/><Relationship Id="rId1057" Type="http://schemas.openxmlformats.org/officeDocument/2006/relationships/hyperlink" Target="http://amzn.to/2DJrRfK" TargetMode="External"/><Relationship Id="rId427" Type="http://schemas.openxmlformats.org/officeDocument/2006/relationships/hyperlink" Target="http://amzn.to/2DOszZm" TargetMode="External"/><Relationship Id="rId469" Type="http://schemas.openxmlformats.org/officeDocument/2006/relationships/hyperlink" Target="https://www.amazon.com.br/Starfinder-Pawns-Against-Throne-Collection/dp/1640781153/ref=as_li_ss_tl?__mk_pt_BR=%C3%85M%C3%85%C5%BD%C3%95%C3%91&amp;dchild=1&amp;keywords=Starfinder&amp;qid=1605254997&amp;sr=8-53&amp;linkCode=ll1&amp;tag=jogaod20-20&amp;linkId=69f366a61ed3761ab25d826e8" TargetMode="External"/><Relationship Id="rId634" Type="http://schemas.openxmlformats.org/officeDocument/2006/relationships/hyperlink" Target="https://www.amazon.com.br/Dr-Who-Third-Doctor-Sourcebook/dp/0857441671/ref=as_li_ss_tl?qid=1555768069&amp;refinements=p_27:Cubicle+7&amp;s=books&amp;sr=1-55&amp;linkCode=ll1&amp;tag=jogaod20-20&amp;linkId=d2cce86dd729d67b58a86fce4a28f685&amp;language=pt_BR" TargetMode="External"/><Relationship Id="rId676" Type="http://schemas.openxmlformats.org/officeDocument/2006/relationships/hyperlink" Target="https://www.amazon.com.br/World-Lazarus-Modern-Campaign-Setting/dp/1934547921/ref=as_li_ss_tl?_encoding=UTF8&amp;pd_rd_i=1934547921&amp;pd_rd_r=69f1768f-634b-11e9-867c-c5b0dbebe95a&amp;pd_rd_w=Yewmw&amp;pd_rd_wg=j1cGq&amp;pf_rd_p=58ea4395-23ea-457e-ac58-e6e656a6dc32&amp;pf_rd_r=" TargetMode="External"/><Relationship Id="rId841" Type="http://schemas.openxmlformats.org/officeDocument/2006/relationships/hyperlink" Target="https://www.amazon.com.br/Pathfinder-Lost-Omens-World-Guide/dp/1640781722/ref=as_li_ss_tl?__mk_pt_BR=%C3%85M%C3%85%C5%BD%C3%95%C3%91&amp;dchild=1&amp;keywords=Pathfinder+P2&amp;qid=1605251034&amp;sr=8-23&amp;linkCode=ll1&amp;tag=jogaod20-20&amp;linkId=5c20d7b5d910bfdc2273ae5aadbc58e" TargetMode="External"/><Relationship Id="rId883" Type="http://schemas.openxmlformats.org/officeDocument/2006/relationships/hyperlink" Target="http://amzn.to/2pvJyKF" TargetMode="External"/><Relationship Id="rId1099" Type="http://schemas.openxmlformats.org/officeDocument/2006/relationships/printerSettings" Target="../printerSettings/printerSettings2.bin"/><Relationship Id="rId26" Type="http://schemas.openxmlformats.org/officeDocument/2006/relationships/hyperlink" Target="https://www.amazon.com.br/dp/0786966114/ref=as_li_ss_tl?_encoding=UTF8&amp;colid=15V3845TGIG37&amp;coliid=I3PGV7LFM83W2E&amp;me=&amp;linkCode=ll1&amp;tag=jogaod20-20&amp;linkId=a42d88a3b5f6ab409717389cc318d075&amp;language=pt_BR" TargetMode="External"/><Relationship Id="rId231" Type="http://schemas.openxmlformats.org/officeDocument/2006/relationships/hyperlink" Target="https://www.amazon.com.br/Gurps-Magic-Steve-Jackson/dp/1556348118/ref=as_li_ss_tl?__mk_pt_BR=%C3%85M%C3%85%C5%BD%C3%95%C3%91&amp;dchild=1&amp;keywords=GURPS&amp;qid=1605250604&amp;sr=8-8&amp;linkCode=ll1&amp;tag=jogaod20-20&amp;linkId=156fc52400e07e8691a08b45c113fdba&amp;language=pt_BR" TargetMode="External"/><Relationship Id="rId273" Type="http://schemas.openxmlformats.org/officeDocument/2006/relationships/hyperlink" Target="https://www.amazon.com.br/Witcher-Rpg-Cody-Pondsmith/dp/8575327666/ref=as_li_ss_tl?__mk_pt_BR=%C3%85M%C3%85%C5%BD%C3%95%C3%91&amp;dchild=1&amp;keywords=The+Witcher+RPG&amp;qid=1605257384&amp;sr=8-1&amp;linkCode=ll1&amp;tag=jogaod20-20&amp;linkId=82284e49d78f8d259e149a84131c23d5&amp;lang" TargetMode="External"/><Relationship Id="rId329" Type="http://schemas.openxmlformats.org/officeDocument/2006/relationships/hyperlink" Target="https://www.amazon.com.br/Pathfinder-Adventure-Path-Fires-Haunted/dp/1640781927/ref=as_li_ss_tl?__mk_pt_BR=%C3%85M%C3%85%C5%BD%C3%95%C3%91&amp;keywords=Pathfinder+P2&amp;qid=1565710606&amp;s=gateway&amp;sr=8-7&amp;linkCode=ll1&amp;tag=jogaod20-20&amp;linkId=f4f1ffae2b3ac58d71dfcf844" TargetMode="External"/><Relationship Id="rId480" Type="http://schemas.openxmlformats.org/officeDocument/2006/relationships/hyperlink" Target="https://www.amazon.com.br/Starfinder-Adventure-Path-Diaspora-Screams/dp/1640780955/ref=as_li_ss_tl?__mk_pt_BR=%C3%85M%C3%85%C5%BD%C3%95%C3%91&amp;dchild=1&amp;keywords=Signal+of+Screams&amp;qid=1605256061&amp;sr=8-1&amp;linkCode=ll1&amp;tag=jogaod20-20&amp;linkId=333b7b3ccdef9e6530b" TargetMode="External"/><Relationship Id="rId536" Type="http://schemas.openxmlformats.org/officeDocument/2006/relationships/hyperlink" Target="https://www.amazon.com.br/Mega-City-Manual-do-Aventureiro/dp/8589134881/ref=as_li_ss_tl?__mk_pt_BR=%C3%85M%C3%85%C5%BD%C3%95%C3%91&amp;dchild=1&amp;keywords=Mega+City&amp;qid=1605249807&amp;sr=8-1&amp;linkCode=ll1&amp;tag=jogaod20-20&amp;linkId=d3e53fab234a68168913f1f2c89cabe9&amp;langu" TargetMode="External"/><Relationship Id="rId701" Type="http://schemas.openxmlformats.org/officeDocument/2006/relationships/hyperlink" Target="http://amzn.to/2IEgE3T" TargetMode="External"/><Relationship Id="rId939" Type="http://schemas.openxmlformats.org/officeDocument/2006/relationships/hyperlink" Target="https://www.amazon.com.br/Starfinder-Roleplaying-Game-GM-Screen/dp/1601259573/ref=as_li_ss_tl?__mk_pt_BR=%C3%85M%C3%85%C5%BD%C3%95%C3%91&amp;dchild=1&amp;keywords=Starfinder&amp;qid=1605254550&amp;sr=8-13&amp;linkCode=ll1&amp;tag=jogaod20-20&amp;linkId=213f90f6b872b51bb61b7d0d7ab852" TargetMode="External"/><Relationship Id="rId68" Type="http://schemas.openxmlformats.org/officeDocument/2006/relationships/hyperlink" Target="https://www.amazon.com.br/Zweihander-Grim-Perilous-RPG-Rulebook/dp/1524851663/ref=as_li_ss_tl?_encoding=UTF8&amp;pd_rd_i=1524851663&amp;pd_rd_r=69f1768f-634b-11e9-867c-c5b0dbebe95a&amp;pd_rd_w=Yewmw&amp;pd_rd_wg=j1cGq&amp;pf_rd_p=58ea4395-23ea-457e-ac58-e6e656a6dc32&amp;pf_rd_r=" TargetMode="External"/><Relationship Id="rId133" Type="http://schemas.openxmlformats.org/officeDocument/2006/relationships/hyperlink" Target="https://www.amazon.com.br/Symbaroum-Copper-Crown-Modiphius/dp/9187915162/ref=as_li_ss_tl?_encoding=UTF8&amp;pd_rd_i=9187915162&amp;pd_rd_r=4cae45ea-634a-11e9-af2b-df456cd2a423&amp;pd_rd_w=qWWaX&amp;pd_rd_wg=DVYVN&amp;pf_rd_p=58ea4395-23ea-457e-ac58-e6e656a6dc32&amp;pf_rd_r=PY538" TargetMode="External"/><Relationship Id="rId175" Type="http://schemas.openxmlformats.org/officeDocument/2006/relationships/hyperlink" Target="http://amzn.to/2IEgE3T" TargetMode="External"/><Relationship Id="rId340" Type="http://schemas.openxmlformats.org/officeDocument/2006/relationships/hyperlink" Target="https://www.amazon.com.br/Pathfinder-Adventure-Path-Shadows-Extinction/dp/1640782168/ref=as_li_ss_tl?__mk_pt_BR=%C3%85M%C3%85%C5%BD%C3%95%C3%91&amp;keywords=Extinction+Curse&amp;qid=1570494552&amp;sr=8-4&amp;linkCode=ll1&amp;tag=jogaod20-20&amp;linkId=f69bf640146c75912b4e68519fe" TargetMode="External"/><Relationship Id="rId578" Type="http://schemas.openxmlformats.org/officeDocument/2006/relationships/hyperlink" Target="https://www.amazon.com.br/Dungeons-Dragons-Tactical-Reincarnated-Accessory/dp/0786966793/ref=as_li_ss_tl?__mk_pt_BR=%C3%85M%C3%85%C5%BD%C3%95%C3%91&amp;dchild=1&amp;keywords=RPG&amp;qid=1605270672&amp;refinements=p_85:19171728011&amp;rnid=19171727011&amp;rps=1&amp;sr=8-94&amp;linkCode=l" TargetMode="External"/><Relationship Id="rId743" Type="http://schemas.openxmlformats.org/officeDocument/2006/relationships/hyperlink" Target="https://www.amazon.com.br/Call-Cthulhu-Keeper-Screen-Roleplaying/dp/1568824106/ref=as_li_ss_tl?__mk_pt_BR=%C3%85M%C3%85%C5%BD%C3%95%C3%91&amp;dchild=1&amp;keywords=Call+of+Cthulhu&amp;qid=1605250145&amp;sr=8-4&amp;linkCode=ll1&amp;tag=jogaod20-20&amp;linkId=0af4cb472adee2d3ac2c3b0c5" TargetMode="External"/><Relationship Id="rId785" Type="http://schemas.openxmlformats.org/officeDocument/2006/relationships/hyperlink" Target="https://www.amazon.com.br/Dragon-Guia-Armadilhas-Rafael-Beltrame/dp/8565146057/ref=as_li_ss_tl?__mk_pt_BR=%C3%85M%C3%85%C5%BD%C3%95%C3%91&amp;dchild=1&amp;keywords=Guia+de+Armadilhas&amp;qid=1605250059&amp;sr=8-1&amp;linkCode=ll1&amp;tag=jogaod20-20&amp;linkId=3e94001cc77db86732b541" TargetMode="External"/><Relationship Id="rId950" Type="http://schemas.openxmlformats.org/officeDocument/2006/relationships/hyperlink" Target="https://www.amazon.com.br/Starfinder-Adventure-Path-Crash-Burn/dp/1640783105/ref=as_li_ss_tl?__mk_pt_BR=%C3%85M%C3%85%C5%BD%C3%95%C3%91&amp;dchild=1&amp;keywords=Starfinder&amp;qid=1605254765&amp;sr=8-36&amp;linkCode=ll1&amp;tag=jogaod20-20&amp;linkId=ee6a5532fd500dab1ca3c530352c9b5" TargetMode="External"/><Relationship Id="rId992" Type="http://schemas.openxmlformats.org/officeDocument/2006/relationships/hyperlink" Target="http://amzn.to/2GgqDy5" TargetMode="External"/><Relationship Id="rId1026" Type="http://schemas.openxmlformats.org/officeDocument/2006/relationships/hyperlink" Target="http://amzn.to/2pumDA3" TargetMode="External"/><Relationship Id="rId200" Type="http://schemas.openxmlformats.org/officeDocument/2006/relationships/hyperlink" Target="https://www.amazon.com.br/Shadows-Eldolan-Cal-Moore/dp/1908983639/ref=as_li_ss_tl?_encoding=UTF8&amp;pd_rd_i=1908983639&amp;pd_rd_r=ab68587c-634b-11e9-bef6-397a2872612d&amp;pd_rd_w=t0WV2&amp;pd_rd_wg=61WKU&amp;pf_rd_p=58ea4395-23ea-457e-ac58-e6e656a6dc32&amp;pf_rd_r=JK47THBHGE19" TargetMode="External"/><Relationship Id="rId382" Type="http://schemas.openxmlformats.org/officeDocument/2006/relationships/hyperlink" Target="https://www.amazon.com.br/Pathfinder-Adventure-Path-Agents-Edgewatch/dp/164078263X/ref=as_li_ss_tl?__mk_pt_BR=%C3%85M%C3%85%C5%BD%C3%95%C3%91&amp;crid=1MBAIJZ037B30&amp;dchild=1&amp;keywords=agents+of+edgewatch&amp;qid=1605252523&amp;sprefix=Agents+of+Ed,aps,258&amp;sr=8-5&amp;linkC" TargetMode="External"/><Relationship Id="rId438" Type="http://schemas.openxmlformats.org/officeDocument/2006/relationships/hyperlink" Target="https://www.amazon.com.br/Starfinder-RPG-Galaxy-Exploration-Manual/dp/1640783245/ref=as_li_ss_tl?__mk_pt_BR=%C3%85M%C3%85%C5%BD%C3%95%C3%91&amp;dchild=1&amp;keywords=Starfinder&amp;qid=1605254550&amp;sr=8-4&amp;linkCode=ll1&amp;tag=jogaod20-20&amp;linkId=888d4d6b1b8f4eb77a50a3e994cb" TargetMode="External"/><Relationship Id="rId603" Type="http://schemas.openxmlformats.org/officeDocument/2006/relationships/hyperlink" Target="https://www.amazon.com.br/Nine-Worlds-Cubicle-Entertainment-Ltd/dp/0857441450/ref=as_li_ss_tl?qid=1555768988&amp;refinements=p_27:Cubicle+7&amp;s=books&amp;sr=1-65&amp;linkCode=ll1&amp;tag=jogaod20-20&amp;linkId=0b40560fdee0f8d9e7443cefbe9fc834&amp;language=pt_BR" TargetMode="External"/><Relationship Id="rId645" Type="http://schemas.openxmlformats.org/officeDocument/2006/relationships/hyperlink" Target="https://www.amazon.com.br/Crescent-Empire-John-Wick-Presents/dp/1987916808/ref=as_li_ss_tl?qid=1555765707&amp;refinements=p_27:John+Wick+Presents&amp;s=books&amp;sr=1-2&amp;linkCode=ll1&amp;tag=jogaod20-20&amp;linkId=310b6a662dbfcdd5479ed98cc831c57d&amp;language=pt_BR" TargetMode="External"/><Relationship Id="rId687" Type="http://schemas.openxmlformats.org/officeDocument/2006/relationships/hyperlink" Target="https://www.amazon.com.br/England-Upturnd-Lamentations-Flame-Princess/dp/9525904628/ref=as_li_ss_tl?_encoding=UTF8&amp;pd_rd_i=9525904628&amp;pd_rd_r=ab0992b0-6352-11e9-9f49-5707d913d0fd&amp;pd_rd_w=VpBtT&amp;pd_rd_wg=8gmoo&amp;pf_rd_p=58ea4395-23ea-457e-ac58-e6e656a6dc32&amp;pf" TargetMode="External"/><Relationship Id="rId810" Type="http://schemas.openxmlformats.org/officeDocument/2006/relationships/hyperlink" Target="http://amzn.to/2pvjSPb" TargetMode="External"/><Relationship Id="rId852" Type="http://schemas.openxmlformats.org/officeDocument/2006/relationships/hyperlink" Target="https://www.amazon.com.br/Pathfinder-Character-Sheet-Pack-P2/dp/1640781765/ref=as_li_ss_tl?__mk_pt_BR=%C3%85M%C3%85%C5%BD%C3%95%C3%91&amp;dchild=1&amp;keywords=Pathfinder+P2&amp;qid=1605251212&amp;sr=8-24&amp;linkCode=ll1&amp;tag=jogaod20-20&amp;linkId=db1ffca7711780343ddca468dd3def" TargetMode="External"/><Relationship Id="rId908" Type="http://schemas.openxmlformats.org/officeDocument/2006/relationships/hyperlink" Target="https://www.amazon.com.br/Lenda-Drizzt-Ref%C3%BAgio/dp/858365087X/ref=as_li_ss_tl?__mk_pt_BR=%C3%85M%C3%85%C5%BD%C3%95%C3%91&amp;keywords=Drizzt&amp;qid=1574840248&amp;sr=8-3&amp;linkCode=ll1&amp;tag=jogaod20-20&amp;linkId=c4f575cf648bd27eaa326a23ce60f67b&amp;language=pt_BR" TargetMode="External"/><Relationship Id="rId1068" Type="http://schemas.openxmlformats.org/officeDocument/2006/relationships/hyperlink" Target="http://amzn.to/2Gh9Z0W" TargetMode="External"/><Relationship Id="rId242" Type="http://schemas.openxmlformats.org/officeDocument/2006/relationships/hyperlink" Target="https://www.amazon.com.br/Black-Void-RPG-Postapocalyptic-Hardback/dp/8793781008/ref=as_li_ss_tl?__mk_pt_BR=%C3%85M%C3%85%C5%BD%C3%95%C3%91&amp;dchild=1&amp;keywords=RPG&amp;qid=1605270549&amp;sr=8-19&amp;linkCode=ll1&amp;tag=jogaod20-20&amp;linkId=4b7aade3ec58b7f73e2dd9fc79666015&amp;la" TargetMode="External"/><Relationship Id="rId284" Type="http://schemas.openxmlformats.org/officeDocument/2006/relationships/hyperlink" Target="https://www.amazon.com.br/Dragon-Guia-Ra%C3%A7as-Rafael-Belrame/dp/8565146111/ref=as_li_ss_tl?__mk_pt_BR=%C3%85M%C3%85%C5%BD%C3%95%C3%91&amp;keywords=Old+Dragon&amp;qid=1565622048&amp;s=gateway&amp;sr=8-4&amp;linkCode=ll1&amp;tag=jogaod20-20&amp;linkId=9b9996fca3ef7b86242c153350deca" TargetMode="External"/><Relationship Id="rId491" Type="http://schemas.openxmlformats.org/officeDocument/2006/relationships/hyperlink" Target="http://amzn.to/2GeDrVx" TargetMode="External"/><Relationship Id="rId505" Type="http://schemas.openxmlformats.org/officeDocument/2006/relationships/hyperlink" Target="https://www.amazon.com.br/Reinos-Moreania-Cassaro/dp/8583650942/ref=as_li_ss_tl?__mk_pt_BR=%C3%85M%C3%85%C5%BD%C3%95%C3%91&amp;keywords=Moreania&amp;qid=1555702786&amp;s=gateway&amp;sr=8-1&amp;linkCode=ll1&amp;tag=jogaod20-20&amp;linkId=10f22b92e726e33f4ae52caeca562316&amp;language=pt_B" TargetMode="External"/><Relationship Id="rId712" Type="http://schemas.openxmlformats.org/officeDocument/2006/relationships/hyperlink" Target="https://www.amazon.com.br/Conan-Players-Guide-Modiphius-Entertainment/dp/1910132837/ref=as_li_ss_tl?_encoding=UTF8&amp;pd_rd_i=1910132837&amp;pd_rd_r=7c92f9eb-6349-11e9-94bd-393e388bbf8d&amp;pd_rd_w=sGy8k&amp;pd_rd_wg=R6AZW&amp;pf_rd_p=80c6065d-57d3-41bf-b15e-ee01dd80424f&amp;pf" TargetMode="External"/><Relationship Id="rId894" Type="http://schemas.openxmlformats.org/officeDocument/2006/relationships/hyperlink" Target="https://www.amazon.com.br/Cr%C3%B4nicas-Dragonlance-Drag%C3%B5es-Crep%C3%BAsculo-Outono/dp/8583651086/ref=as_li_ss_tl?__mk_pt_BR=%C3%85M%C3%85%C5%BD%C3%95%C3%91&amp;keywords=Dragonlance&amp;qid=1574839372&amp;sr=8-1&amp;linkCode=ll1&amp;tag=jogaod20-20&amp;linkId=520bbcf13cac2dd" TargetMode="External"/><Relationship Id="rId37" Type="http://schemas.openxmlformats.org/officeDocument/2006/relationships/hyperlink" Target="https://www.amazon.com.br/Dungeons-Dragons-Tabletop-Roleplaying-Adventure/dp/0786966882/ref=as_li_ss_tl?__mk_pt_BR=%C3%85M%C3%85%C5%BD%C3%95%C3%91&amp;keywords=D&amp;D+vs+Rick+and+Morty&amp;qid=1574898196&amp;s=books&amp;sr=1-1&amp;linkCode=ll1&amp;tag=jogaod20-20&amp;linkId=cf8d18db7ad" TargetMode="External"/><Relationship Id="rId79" Type="http://schemas.openxmlformats.org/officeDocument/2006/relationships/hyperlink" Target="https://www.amazon.com.br/Numenera-Ninth-World-Bestiary-2/dp/1939979641/ref=as_li_ss_tl?__mk_pt_BR=%C3%85M%C3%85%C5%BD%C3%95%C3%91&amp;keywords=Numenera&amp;qid=1555771409&amp;s=gateway&amp;sr=8-41&amp;linkCode=ll1&amp;tag=jogaod20-20&amp;linkId=a10a0ead7459e7780604d0370471839b&amp;lang" TargetMode="External"/><Relationship Id="rId102" Type="http://schemas.openxmlformats.org/officeDocument/2006/relationships/hyperlink" Target="https://www.amazon.com.br/Dr-Who-RPG-Black-Archive/dp/0857443100/ref=as_li_ss_tl?qid=1555767750&amp;refinements=p_27:Cubicle+7&amp;s=books&amp;sr=1-27&amp;linkCode=ll1&amp;tag=jogaod20-20&amp;linkId=51e54263488ec9485db952dce41dd857&amp;language=pt_BR" TargetMode="External"/><Relationship Id="rId144" Type="http://schemas.openxmlformats.org/officeDocument/2006/relationships/hyperlink" Target="https://www.amazon.com.br/Mutant-Year-Zero-Dead-Blue/dp/1910132403/ref=as_li_ss_tl?_encoding=UTF8&amp;pd_rd_i=1910132403&amp;pd_rd_r=963ae5c3-634b-11e9-afd4-2da01f345a74&amp;pd_rd_w=IaSq8&amp;pd_rd_wg=J3Wsp&amp;pf_rd_p=80c6065d-57d3-41bf-b15e-ee01dd80424f&amp;pf_rd_r=5QBPB88Q3AK" TargetMode="External"/><Relationship Id="rId547" Type="http://schemas.openxmlformats.org/officeDocument/2006/relationships/hyperlink" Target="https://www.amazon.com.br/gp/offer-listing/0786966254/ref=as_li_ss_tl?ie=UTF8&amp;condition=new&amp;linkCode=ll2&amp;tag=jogaod20-20&amp;linkId=5384d64a8823159a237d6e9609eba927&amp;language=pt_BR" TargetMode="External"/><Relationship Id="rId589" Type="http://schemas.openxmlformats.org/officeDocument/2006/relationships/hyperlink" Target="https://www.amazon.com.br/Vampire-Masquerade-Camarilla-Modiphius/dp/1912200988/ref=as_li_ss_tl?__mk_pt_BR=%C3%85M%C3%85%C5%BD%C3%95%C3%91&amp;keywords=Vampire+V5&amp;qid=1555750089&amp;s=books&amp;sr=1-2&amp;linkCode=ll1&amp;tag=jogaod20-20&amp;linkId=6170d3205b37123cfd752cf51f29889" TargetMode="External"/><Relationship Id="rId754" Type="http://schemas.openxmlformats.org/officeDocument/2006/relationships/hyperlink" Target="https://www.amazon.com.br/Gurps-Basic-Set-Andrew-Hackard/dp/1556347294/ref=as_li_ss_tl?__mk_pt_BR=%C3%85M%C3%85%C5%BD%C3%95%C3%91&amp;dchild=1&amp;keywords=GURPS&amp;qid=1605250560&amp;sr=8-2&amp;linkCode=ll1&amp;tag=jogaod20-20&amp;linkId=cdfef3a3db7aeddedf1a4defaae5e926&amp;language=p" TargetMode="External"/><Relationship Id="rId796" Type="http://schemas.openxmlformats.org/officeDocument/2006/relationships/hyperlink" Target="http://amzn.to/2u8sVds" TargetMode="External"/><Relationship Id="rId961" Type="http://schemas.openxmlformats.org/officeDocument/2006/relationships/hyperlink" Target="https://www.amazon.com.br/Starfinder-Adventure-Path-Refuge-Attack/dp/1640781560/ref=as_li_ss_tl?__mk_pt_BR=%C3%85M%C3%85%C5%BD%C3%95%C3%91&amp;dchild=1&amp;keywords=Starfinder&amp;qid=1605254997&amp;sr=8-49&amp;linkCode=ll1&amp;tag=jogaod20-20&amp;linkId=b770c6055a49216f58d00f4fe942" TargetMode="External"/><Relationship Id="rId90" Type="http://schemas.openxmlformats.org/officeDocument/2006/relationships/hyperlink" Target="https://www.amazon.com.br/Lone-Wolf-Magnamund-Menagerie-Cubicle/dp/0857443143/ref=as_li_ss_tl?__mk_pt_BR=%C3%85M%C3%85%C5%BD%C3%95%C3%91&amp;keywords=Lone+Wolf+Cubicle&amp;qid=1555769134&amp;s=books&amp;sr=1-2-fkmrnull&amp;linkCode=ll1&amp;tag=jogaod20-20&amp;linkId=a2a30e0e95327422" TargetMode="External"/><Relationship Id="rId186" Type="http://schemas.openxmlformats.org/officeDocument/2006/relationships/hyperlink" Target="https://www.amazon.com.br/Conan-Players-Guide-Modiphius-Entertainment/dp/1910132837/ref=as_li_ss_tl?_encoding=UTF8&amp;pd_rd_i=1910132837&amp;pd_rd_r=7c92f9eb-6349-11e9-94bd-393e388bbf8d&amp;pd_rd_w=sGy8k&amp;pd_rd_wg=R6AZW&amp;pf_rd_p=80c6065d-57d3-41bf-b15e-ee01dd80424f&amp;pf" TargetMode="External"/><Relationship Id="rId351" Type="http://schemas.openxmlformats.org/officeDocument/2006/relationships/hyperlink" Target="https://www.amazon.com.br/Pathfinder-Bestiary-2-Pocket-P2/dp/1640783229/ref=as_li_ss_tl?_encoding=UTF8&amp;qid=1605251212&amp;sr=8-12&amp;linkCode=ll1&amp;tag=jogaod20-20&amp;linkId=e322c45a290ce1110f8df8bd3e8a5de9&amp;language=pt_BR" TargetMode="External"/><Relationship Id="rId393" Type="http://schemas.openxmlformats.org/officeDocument/2006/relationships/hyperlink" Target="https://www.amazon.com.br/Deusa-no-Labirinto-Karen-Soarele/dp/8583651132/ref=as_li_ss_tl?__mk_pt_BR=%C3%85M%C3%85%C5%BD%C3%95%C3%91&amp;keywords=A+Deusa+no+Labirinto&amp;qid=1574841655&amp;sr=8-1&amp;linkCode=ll1&amp;tag=jogaod20-20&amp;linkId=ee704e3f90fb9e563f3f7be2058a57d0&amp;la" TargetMode="External"/><Relationship Id="rId407" Type="http://schemas.openxmlformats.org/officeDocument/2006/relationships/hyperlink" Target="https://amzn.to/33tRka5" TargetMode="External"/><Relationship Id="rId449" Type="http://schemas.openxmlformats.org/officeDocument/2006/relationships/hyperlink" Target="https://www.amazon.com.br/Starfinder-Rules-Reference-Cards-Deck/dp/1640781382/ref=as_li_ss_tl?__mk_pt_BR=%C3%85M%C3%85%C5%BD%C3%95%C3%91&amp;dchild=1&amp;keywords=Starfinder&amp;qid=1605254550&amp;sr=8-23&amp;linkCode=ll1&amp;tag=jogaod20-20&amp;linkId=6c994752861fe26bac3029a6466b74" TargetMode="External"/><Relationship Id="rId614" Type="http://schemas.openxmlformats.org/officeDocument/2006/relationships/hyperlink" Target="https://www.amazon.com.br/Numenera-Starter-Monte-Cook-Games/dp/1939979587/ref=as_li_ss_tl?__mk_pt_BR=%C3%85M%C3%85%C5%BD%C3%95%C3%91&amp;keywords=Numenera&amp;qid=1555771170&amp;s=gateway&amp;sr=8-2&amp;linkCode=ll1&amp;tag=jogaod20-20&amp;linkId=9875e75a4d690432fb4c661ec72376de&amp;lan" TargetMode="External"/><Relationship Id="rId656" Type="http://schemas.openxmlformats.org/officeDocument/2006/relationships/hyperlink" Target="https://www.amazon.com.br/Dark-Eye-Bestiary-Aventuria/dp/3957522951/ref=as_li_ss_tl?_encoding=UTF8&amp;pd_rd_i=3957522951&amp;pd_rd_r=7fd0bf8c-6349-11e9-8627-41445435c50e&amp;pd_rd_w=aVpQ3&amp;pd_rd_wg=6kyLi&amp;pf_rd_p=58ea4395-23ea-457e-ac58-e6e656a6dc32&amp;pf_rd_r=CMN4SXDPV5" TargetMode="External"/><Relationship Id="rId821" Type="http://schemas.openxmlformats.org/officeDocument/2006/relationships/hyperlink" Target="https://www.amazon.com.br/Pathfinder-Bestiary-P2-Paizo-Staff/dp/1640781706/ref=as_li_ss_tl?__mk_pt_BR=%C3%85M%C3%85%C5%BD%C3%95%C3%91&amp;keywords=Pathfinder+P2&amp;qid=1565710606&amp;s=gateway&amp;sr=8-2&amp;linkCode=ll1&amp;tag=jogaod20-20&amp;linkId=9018f8b3237a29ad4878ae772ae1e8" TargetMode="External"/><Relationship Id="rId863" Type="http://schemas.openxmlformats.org/officeDocument/2006/relationships/hyperlink" Target="https://www.amazon.com.br/Pathfinder-Spell-Cards-Occult-P2/dp/1640782478/ref=as_li_ss_tl?__mk_pt_BR=%C3%85M%C3%85%C5%BD%C3%95%C3%91&amp;dchild=1&amp;keywords=Pathfinder+P2&amp;qid=1605251212&amp;sr=8-55&amp;linkCode=ll1&amp;tag=jogaod20-20&amp;linkId=c6a54c8f49a49a2555591e217694eccb" TargetMode="External"/><Relationship Id="rId1037" Type="http://schemas.openxmlformats.org/officeDocument/2006/relationships/hyperlink" Target="https://www.amazon.com.br/Destino-das-Hamadr%C3%ADades-Aventuras-Quinta/dp/658660009X/ref=as_li_ss_tl?dchild=1&amp;qid=1605249088&amp;refinements=p_4:Gal%C3%A1pagos+Jogos&amp;s=toys&amp;sr=1-74&amp;linkCode=ll1&amp;tag=jogaod20-20&amp;linkId=78849a32dfaac9c3baf19391348e5114&amp;language" TargetMode="External"/><Relationship Id="rId1079" Type="http://schemas.openxmlformats.org/officeDocument/2006/relationships/hyperlink" Target="http://amzn.to/2GexCra" TargetMode="External"/><Relationship Id="rId211" Type="http://schemas.openxmlformats.org/officeDocument/2006/relationships/hyperlink" Target="https://www.amazon.com.br/7th-Sea-Nations-Theah-Vol/dp/1987916786/ref=as_li_ss_tl?_encoding=UTF8&amp;pd_rd_i=1987916786&amp;pd_rd_r=7fd0bf8c-6349-11e9-8627-41445435c50e&amp;pd_rd_w=aVpQ3&amp;pd_rd_wg=6kyLi&amp;pf_rd_p=58ea4395-23ea-457e-ac58-e6e656a6dc32&amp;pf_rd_r=CMN4SXDPV5R0" TargetMode="External"/><Relationship Id="rId253" Type="http://schemas.openxmlformats.org/officeDocument/2006/relationships/hyperlink" Target="http://amzn.to/2GcST4g" TargetMode="External"/><Relationship Id="rId295" Type="http://schemas.openxmlformats.org/officeDocument/2006/relationships/hyperlink" Target="http://amzn.to/2pvdSG5" TargetMode="External"/><Relationship Id="rId309" Type="http://schemas.openxmlformats.org/officeDocument/2006/relationships/hyperlink" Target="http://amzn.to/2FPBG1w" TargetMode="External"/><Relationship Id="rId460" Type="http://schemas.openxmlformats.org/officeDocument/2006/relationships/hyperlink" Target="https://www.amazon.com.br/Starfinder-Critical-Fumble-Paizo-Staff/dp/1640781161/ref=as_li_ss_tl?__mk_pt_BR=%C3%85M%C3%85%C5%BD%C3%95%C3%91&amp;dchild=1&amp;keywords=Starfinder&amp;qid=1605254765&amp;sr=8-40&amp;linkCode=ll1&amp;tag=jogaod20-20&amp;linkId=f70fdce0ec8fe0645b38dff3aa59c" TargetMode="External"/><Relationship Id="rId516" Type="http://schemas.openxmlformats.org/officeDocument/2006/relationships/hyperlink" Target="https://www.amazon.com.br/Porto-do-Perigo-Ian-Livingstone/dp/8583651078/ref=as_li_ss_tl?__mk_pt_BR=%C3%85M%C3%85%C5%BD%C3%95%C3%91&amp;keywords=O+Porto+do+Perigo&amp;qid=1565617656&amp;s=gateway&amp;sr=8-1&amp;linkCode=ll1&amp;tag=jogaod20-20&amp;linkId=2e03f027feeed278cf5772b07ccd5" TargetMode="External"/><Relationship Id="rId698" Type="http://schemas.openxmlformats.org/officeDocument/2006/relationships/hyperlink" Target="https://www.amazon.com.br/Infinity-RPG-Modiphius-Entertainment/dp/1910132217/ref=as_li_ss_tl?_encoding=UTF8&amp;pd_rd_i=1910132217&amp;pd_rd_r=7fd0bf8c-6349-11e9-8627-41445435c50e&amp;pd_rd_w=aVpQ3&amp;pd_rd_wg=6kyLi&amp;pf_rd_p=58ea4395-23ea-457e-ac58-e6e656a6dc32&amp;pf_rd_r=C" TargetMode="External"/><Relationship Id="rId919" Type="http://schemas.openxmlformats.org/officeDocument/2006/relationships/hyperlink" Target="https://www.amazon.com.br/Dragons-Winter-Night-Margaret-Weis/dp/0786916095/ref=as_li_ss_tl?__mk_pt_BR=%C3%85M%C3%85%C5%BD%C3%95%C3%91&amp;dchild=1&amp;keywords=Dragons+of+Winter+Night&amp;qid=1605250993&amp;s=books&amp;sr=1-1&amp;linkCode=ll1&amp;tag=jogaod20-20&amp;linkId=10556e1e0a777" TargetMode="External"/><Relationship Id="rId1090" Type="http://schemas.openxmlformats.org/officeDocument/2006/relationships/hyperlink" Target="https://www.amazon.com.br/Arquivos-Paranormais-Jorge-Valpa%C3%A7os/dp/8554470192/ref=as_li_ss_tl?__mk_pt_BR=%C3%85M%C3%85%C5%BD%C3%95%C3%91&amp;keywords=Arquivos+Paranormais&amp;qid=1574908754&amp;sr=8-1&amp;linkCode=ll1&amp;tag=jogaod20-20&amp;linkId=5345c55ae4c03a31028bd93d9b3" TargetMode="External"/><Relationship Id="rId48" Type="http://schemas.openxmlformats.org/officeDocument/2006/relationships/hyperlink" Target="https://www.amazon.com.br/Beasts-Besti%C3%A1rio-Fant%C3%A1stico-Vol-01/dp/6586600154/ref=sr_1_3?dchild=1&amp;qid=1586830160&amp;refinements=p_4%3AGal%C3%A1pagos+Jogos&amp;s=toys&amp;sr=1-3" TargetMode="External"/><Relationship Id="rId113" Type="http://schemas.openxmlformats.org/officeDocument/2006/relationships/hyperlink" Target="https://www.amazon.com.br/Doctor-Who-Ninth-Sourcebook/dp/085744252X/ref=as_li_ss_tl?qid=1555767906&amp;refinements=p_27:Cubicle+7&amp;s=books&amp;sr=1-40&amp;linkCode=ll1&amp;tag=jogaod20-20&amp;linkId=e1e190ea26eafeb57c0b913ab75cde49&amp;language=pt_BR" TargetMode="External"/><Relationship Id="rId320" Type="http://schemas.openxmlformats.org/officeDocument/2006/relationships/hyperlink" Target="https://www.amazon.com.br/Pathfinder-Guia-Campanha-mar-Interior/dp/8575327011/ref=as_li_ss_tl?__mk_pt_BR=%C3%85M%C3%85%C5%BD%C3%95%C3%91&amp;cv_ct_cx=Mar+Interior&amp;dchild=1&amp;keywords=Mar+Interior&amp;pd_rd_i=8575327011&amp;pd_rd_r=266115e6-809f-4038-b054-f50bd2d7fcff&amp;p" TargetMode="External"/><Relationship Id="rId558" Type="http://schemas.openxmlformats.org/officeDocument/2006/relationships/hyperlink" Target="https://www.amazon.com.br/Dungeons-Dragons-Guerreiros-Wizards-Coast/dp/6580448075/ref=as_li_ss_tl?__mk_pt_BR=%C3%85M%C3%85%C5%BD%C3%95%C3%91&amp;keywords=Guerreiros+e+Armas&amp;qid=1572981599&amp;sr=8-1&amp;linkCode=ll1&amp;tag=jogaod20-20&amp;linkId=e064aea3bdf7ce1614026b3eb7ee" TargetMode="External"/><Relationship Id="rId723" Type="http://schemas.openxmlformats.org/officeDocument/2006/relationships/hyperlink" Target="https://www.amazon.com.br/Book-Loot-Gareth-Ryder-Hanrahan/dp/1908983647/ref=as_li_ss_tl?_encoding=UTF8&amp;pd_rd_i=1908983647&amp;pd_rd_r=3afb2d31-634a-11e9-851c-1df216413549&amp;pd_rd_w=j0YK7&amp;pd_rd_wg=kR4TD&amp;pf_rd_p=58ea4395-23ea-457e-ac58-e6e656a6dc32&amp;pf_rd_r=3GFXCJ" TargetMode="External"/><Relationship Id="rId765" Type="http://schemas.openxmlformats.org/officeDocument/2006/relationships/hyperlink" Target="https://www.amazon.com.br/Gurps-Spaceships-David-L-Pulver/dp/1556348169/ref=as_li_ss_tl?__mk_pt_BR=%C3%85M%C3%85%C5%BD%C3%95%C3%91&amp;dchild=1&amp;keywords=GURPS&amp;qid=1605250604&amp;sr=8-27&amp;linkCode=ll1&amp;tag=jogaod20-20&amp;linkId=72b281471908a6801e0a69e2d74e9313&amp;language" TargetMode="External"/><Relationship Id="rId930" Type="http://schemas.openxmlformats.org/officeDocument/2006/relationships/hyperlink" Target="https://www.amazon.com.br/Starfinder-Adventure-Path-Forever-Reliquary/dp/1640781803/ref=as_li_ss_tl?__mk_pt_BR=%C3%85M%C3%85%C5%BD%C3%95%C3%91&amp;keywords=Starfinder+RPG&amp;qid=1570493674&amp;s=books&amp;sr=1-4&amp;linkCode=ll1&amp;tag=jogaod20-20&amp;linkId=4ec91aa2e3547d680c4481" TargetMode="External"/><Relationship Id="rId972" Type="http://schemas.openxmlformats.org/officeDocument/2006/relationships/hyperlink" Target="https://www.amazon.com.br/Starfinder-Adventure-Path-Blind-Flame/dp/1640781307/ref=as_li_ss_tl?__mk_pt_BR=%C3%85M%C3%85%C5%BD%C3%95%C3%91&amp;dchild=1&amp;keywords=Dawn+of+Flame&amp;qid=1605255607&amp;sr=8-17&amp;linkCode=ll1&amp;tag=jogaod20-20&amp;linkId=14eb391ece34d82a4ccb7cce380" TargetMode="External"/><Relationship Id="rId1006" Type="http://schemas.openxmlformats.org/officeDocument/2006/relationships/hyperlink" Target="http://amzn.to/2pumDA3" TargetMode="External"/><Relationship Id="rId155" Type="http://schemas.openxmlformats.org/officeDocument/2006/relationships/hyperlink" Target="https://www.amazon.com.br/Qelong-Lamentations-Flame-Princess/dp/9525904423/ref=as_li_ss_tl?_encoding=UTF8&amp;pd_rd_i=9525904423&amp;pd_rd_r=ab0992b0-6352-11e9-9f49-5707d913d0fd&amp;pd_rd_w=VpBtT&amp;pd_rd_wg=8gmoo&amp;pf_rd_p=58ea4395-23ea-457e-ac58-e6e656a6dc32&amp;pf_rd_r=53K" TargetMode="External"/><Relationship Id="rId197" Type="http://schemas.openxmlformats.org/officeDocument/2006/relationships/hyperlink" Target="https://www.amazon.com.br/Book-Loot-Gareth-Ryder-Hanrahan/dp/1908983647/ref=as_li_ss_tl?_encoding=UTF8&amp;pd_rd_i=1908983647&amp;pd_rd_r=3afb2d31-634a-11e9-851c-1df216413549&amp;pd_rd_w=j0YK7&amp;pd_rd_wg=kR4TD&amp;pf_rd_p=58ea4395-23ea-457e-ac58-e6e656a6dc32&amp;pf_rd_r=3GFXCJ" TargetMode="External"/><Relationship Id="rId362" Type="http://schemas.openxmlformats.org/officeDocument/2006/relationships/hyperlink" Target="https://www.amazon.com.br/Pathfinder-Adventure-Malevolence-James-Jacobs/dp/1640783156/ref=as_li_ss_tl?__mk_pt_BR=%C3%85M%C3%85%C5%BD%C3%95%C3%91&amp;dchild=1&amp;keywords=Pathfinder+P2&amp;qid=1605251212&amp;sr=8-31&amp;linkCode=ll1&amp;tag=jogaod20-20&amp;linkId=04642f1a672167eb3cb" TargetMode="External"/><Relationship Id="rId418" Type="http://schemas.openxmlformats.org/officeDocument/2006/relationships/hyperlink" Target="https://www.amazon.com.br/Os-Port%C3%B5es-Inferno-Andr%C3%A9-Gordirro/dp/8568432271/ref=as_li_ss_tl?_encoding=UTF8&amp;qid=1574840445&amp;sr=8-2&amp;linkCode=ll1&amp;tag=jogaod20-20&amp;linkId=8c2f5169c9b67d832ef4a9054fa0ae06&amp;language=pt_BR" TargetMode="External"/><Relationship Id="rId625" Type="http://schemas.openxmlformats.org/officeDocument/2006/relationships/hyperlink" Target="https://www.amazon.com.br/Heart-Wild-Cubicle-Entertainment-Ltd/dp/0857441434/ref=as_li_ss_tl?qid=1555768240&amp;refinements=p_27:Cubicle+7&amp;s=books&amp;sr=1-14&amp;linkCode=ll1&amp;tag=jogaod20-20&amp;linkId=82535b6a4701c55da0bb33de6f941197&amp;language=pt_BR" TargetMode="External"/><Relationship Id="rId832" Type="http://schemas.openxmlformats.org/officeDocument/2006/relationships/hyperlink" Target="https://www.amazon.com.br/Pathfinder-Gamemastery-Guide-Special-P2/dp/1640781994/ref=as_li_ss_tl?__mk_pt_BR=%C3%85M%C3%85%C5%BD%C3%95%C3%91&amp;keywords=Pathfinder+P2&amp;qid=1570494329&amp;sr=8-3&amp;linkCode=ll1&amp;tag=jogaod20-20&amp;linkId=7555105bfec8e34601446a75f991a4ab&amp;la" TargetMode="External"/><Relationship Id="rId1048" Type="http://schemas.openxmlformats.org/officeDocument/2006/relationships/hyperlink" Target="http://amzn.to/2GRjqlF" TargetMode="External"/><Relationship Id="rId222" Type="http://schemas.openxmlformats.org/officeDocument/2006/relationships/hyperlink" Target="https://www.amazon.com.br/Petersens-Field-Guide-Lovecraftian-Horrors/dp/1568820836/ref=as_li_ss_tl?__mk_pt_BR=%C3%85M%C3%85%C5%BD%C3%95%C3%91&amp;dchild=1&amp;keywords=Call+of+Cthulhu&amp;qid=1605250145&amp;sr=8-20&amp;linkCode=ll1&amp;tag=jogaod20-20&amp;linkId=abc172ca6e71fcdba919" TargetMode="External"/><Relationship Id="rId264" Type="http://schemas.openxmlformats.org/officeDocument/2006/relationships/hyperlink" Target="https://www.amazon.com.br/Sem-Tr%C3%A9gua-3-Rob-Baxter/dp/8589134326/ref=as_li_ss_tl?__mk_pt_BR=%C3%85M%C3%85%C5%BD%C3%95%C3%91&amp;keywords=Reinos+de+Ferro+RPG&amp;qid=1565623205&amp;s=gateway&amp;sr=8-8&amp;linkCode=ll1&amp;tag=jogaod20-20&amp;linkId=06b8b84c088f91e8119822def21c1d" TargetMode="External"/><Relationship Id="rId471" Type="http://schemas.openxmlformats.org/officeDocument/2006/relationships/hyperlink" Target="https://www.amazon.com.br/Starfinder-Adventure-Path-Empire-Against/dp/1640780610/ref=as_li_ss_tl?__mk_pt_BR=%C3%85M%C3%85%C5%BD%C3%95%C3%91&amp;dchild=1&amp;keywords=Starfinder&amp;qid=1605254997&amp;sr=8-61&amp;linkCode=ll1&amp;tag=jogaod20-20&amp;linkId=a0e17fb724485942878d92e2af5" TargetMode="External"/><Relationship Id="rId667" Type="http://schemas.openxmlformats.org/officeDocument/2006/relationships/hyperlink" Target="https://www.amazon.com.br/Polaris-RPG-Core-Rulebook-Set/dp/2363281780/ref=as_li_ss_tl?_encoding=UTF8&amp;pd_rd_i=2363281780&amp;pd_rd_r=7fd0bf8c-6349-11e9-8627-41445435c50e&amp;pd_rd_w=aVpQ3&amp;pd_rd_wg=6kyLi&amp;pf_rd_p=58ea4395-23ea-457e-ac58-e6e656a6dc32&amp;pf_rd_r=CMN4SXDP" TargetMode="External"/><Relationship Id="rId874" Type="http://schemas.openxmlformats.org/officeDocument/2006/relationships/hyperlink" Target="https://www.amazon.com.br/Pathfinder-Adventure-Path-Abomination-Vaults/dp/1640783075/ref=as_li_ss_tl?__mk_pt_BR=%C3%85M%C3%85%C5%BD%C3%95%C3%91&amp;dchild=1&amp;keywords=Abomination+Vaults&amp;qid=1605252440&amp;sr=8-3&amp;linkCode=ll1&amp;tag=jogaod20-20&amp;linkId=2638e62446a18a16" TargetMode="External"/><Relationship Id="rId17" Type="http://schemas.openxmlformats.org/officeDocument/2006/relationships/hyperlink" Target="http://amzn.to/2GgjIF7" TargetMode="External"/><Relationship Id="rId59" Type="http://schemas.openxmlformats.org/officeDocument/2006/relationships/hyperlink" Target="http://amzn.to/2prFAUf" TargetMode="External"/><Relationship Id="rId124" Type="http://schemas.openxmlformats.org/officeDocument/2006/relationships/hyperlink" Target="https://www.amazon.com.br/Dark-Eye-Arivors-Doom/dp/3957523133/ref=as_li_ss_tl?__mk_pt_BR=%C3%85M%C3%85%C5%BD%C3%95%C3%91&amp;keywords=The+Dark+Eye+RPG&amp;qid=1555756154&amp;s=books&amp;sr=1-9&amp;linkCode=ll1&amp;tag=jogaod20-20&amp;linkId=057a956d3074478c2d8d3f16c76fe49f&amp;language=" TargetMode="External"/><Relationship Id="rId527" Type="http://schemas.openxmlformats.org/officeDocument/2006/relationships/hyperlink" Target="https://www.amazon.com.br/Belonave-Supernova-1-Alexandre-Lancaster/dp/8583650098/ref=sr_1_1?__mk_pt_BR=%C3%85M%C3%85%C5%BD%C3%95%C3%91&amp;keywords=Belonave&amp;qid=1555671652&amp;s=books&amp;sr=1-1" TargetMode="External"/><Relationship Id="rId569" Type="http://schemas.openxmlformats.org/officeDocument/2006/relationships/hyperlink" Target="https://www.amazon.com.br/Beasts-Besti%C3%A1rio-Fant%C3%A1stico-Vol-01/dp/6586600154/ref=sr_1_3?dchild=1&amp;qid=1586830160&amp;refinements=p_4%3AGal%C3%A1pagos+Jogos&amp;s=toys&amp;sr=1-3" TargetMode="External"/><Relationship Id="rId734" Type="http://schemas.openxmlformats.org/officeDocument/2006/relationships/hyperlink" Target="https://www.amazon.com.br/Eyes-Stone-Thief-Gareth-Ryder-Hanrahan/dp/1908983698/ref=as_li_ss_tl?_encoding=UTF8&amp;pd_rd_i=1908983698&amp;pd_rd_r=69f1768f-634b-11e9-867c-c5b0dbebe95a&amp;pd_rd_w=Yewmw&amp;pd_rd_wg=j1cGq&amp;pf_rd_p=58ea4395-23ea-457e-ac58-e6e656a6dc32&amp;pf_rd_r" TargetMode="External"/><Relationship Id="rId776" Type="http://schemas.openxmlformats.org/officeDocument/2006/relationships/hyperlink" Target="http://amzn.to/2GOO2Ek" TargetMode="External"/><Relationship Id="rId941" Type="http://schemas.openxmlformats.org/officeDocument/2006/relationships/hyperlink" Target="https://www.amazon.com.br/Starfinder-Adventure-Path-White-Affair/dp/1640783040/ref=as_li_ss_tl?__mk_pt_BR=%C3%85M%C3%85%C5%BD%C3%95%C3%91&amp;dchild=1&amp;keywords=Starfinder&amp;qid=1605254550&amp;sr=8-20&amp;linkCode=ll1&amp;tag=jogaod20-20&amp;linkId=e35957fc2e320f4482c9f3a4fad5d" TargetMode="External"/><Relationship Id="rId983" Type="http://schemas.openxmlformats.org/officeDocument/2006/relationships/hyperlink" Target="http://amzn.to/2GceEBh" TargetMode="External"/><Relationship Id="rId70" Type="http://schemas.openxmlformats.org/officeDocument/2006/relationships/hyperlink" Target="https://www.amazon.com.br/One-Ring-Tales-Wilderland-Hb/dp/0857442821/ref=as_li_ss_tl?qid=1555768240&amp;refinements=p_27:Cubicle+7&amp;s=books&amp;sr=1-4&amp;linkCode=ll1&amp;tag=jogaod20-20&amp;linkId=397535d7f34f6ed87513c249d4239378&amp;language=pt_BR" TargetMode="External"/><Relationship Id="rId166" Type="http://schemas.openxmlformats.org/officeDocument/2006/relationships/hyperlink" Target="https://www.amazon.com.br/Death-Frost-Flame-Princess-Lamentations/dp/9525904830/ref=as_li_ss_tl?_encoding=UTF8&amp;pd_rd_i=9525904830&amp;pd_rd_r=ab68587c-634b-11e9-bef6-397a2872612d&amp;pd_rd_w=t0WV2&amp;pd_rd_wg=61WKU&amp;pf_rd_p=58ea4395-23ea-457e-ac58-e6e656a6dc32&amp;pf_rd_" TargetMode="External"/><Relationship Id="rId331" Type="http://schemas.openxmlformats.org/officeDocument/2006/relationships/hyperlink" Target="https://www.amazon.com.br/Pathfinder-Adventure-Path-Hellknight-Ashes/dp/1640781730/ref=as_li_ss_tl?__mk_pt_BR=%C3%85M%C3%85%C5%BD%C3%95%C3%91&amp;keywords=Pathfinder+P2&amp;qid=1565710606&amp;s=gateway&amp;sr=8-9&amp;linkCode=ll1&amp;tag=jogaod20-20&amp;linkId=cfd52d5522140b57c26760" TargetMode="External"/><Relationship Id="rId373" Type="http://schemas.openxmlformats.org/officeDocument/2006/relationships/hyperlink" Target="https://www.amazon.com.br/Pathfinder-Spell-Cards-Primal-P2/dp/1640782486/ref=as_li_ss_tl?__mk_pt_BR=%C3%85M%C3%85%C5%BD%C3%95%C3%91&amp;dchild=1&amp;keywords=Pathfinder+P2&amp;qid=1605251212&amp;sr=8-84&amp;linkCode=ll1&amp;tag=jogaod20-20&amp;linkId=b9506180b19ed7f80762f604f55c998f" TargetMode="External"/><Relationship Id="rId429" Type="http://schemas.openxmlformats.org/officeDocument/2006/relationships/hyperlink" Target="http://amzn.to/2HVb7EC" TargetMode="External"/><Relationship Id="rId580" Type="http://schemas.openxmlformats.org/officeDocument/2006/relationships/hyperlink" Target="http://amzn.to/2GQDdBT" TargetMode="External"/><Relationship Id="rId636" Type="http://schemas.openxmlformats.org/officeDocument/2006/relationships/hyperlink" Target="https://www.amazon.com.br/Doctor-Who-RPG-Gamemasters-Companion/dp/0857441817/ref=as_li_ss_tl?qid=1555768069&amp;refinements=p_27:Cubicle+7&amp;s=books&amp;sr=1-51&amp;linkCode=ll1&amp;tag=jogaod20-20&amp;linkId=e0bc0ff021e201c45b279f5e9873c830&amp;language=pt_BR" TargetMode="External"/><Relationship Id="rId801" Type="http://schemas.openxmlformats.org/officeDocument/2006/relationships/hyperlink" Target="http://amzn.to/2IImSj1" TargetMode="External"/><Relationship Id="rId1017" Type="http://schemas.openxmlformats.org/officeDocument/2006/relationships/hyperlink" Target="https://www.amazon.com.br/Destino-das-Hamadr%C3%ADades-Aventuras-Quinta/dp/658660009X/ref=as_li_ss_tl?dchild=1&amp;qid=1605249088&amp;refinements=p_4:Gal%C3%A1pagos+Jogos&amp;s=toys&amp;sr=1-74&amp;linkCode=ll1&amp;tag=jogaod20-20&amp;linkId=78849a32dfaac9c3baf19391348e5114&amp;language" TargetMode="External"/><Relationship Id="rId1059" Type="http://schemas.openxmlformats.org/officeDocument/2006/relationships/hyperlink" Target="http://amzn.to/2u9M1jn" TargetMode="External"/><Relationship Id="rId1" Type="http://schemas.openxmlformats.org/officeDocument/2006/relationships/hyperlink" Target="https://www.amazon.com.br/" TargetMode="External"/><Relationship Id="rId233" Type="http://schemas.openxmlformats.org/officeDocument/2006/relationships/hyperlink" Target="https://www.amazon.com.br/Gurps-Thaumatology-Phil-Masters/dp/1556348096/ref=as_li_ss_tl?__mk_pt_BR=%C3%85M%C3%85%C5%BD%C3%95%C3%91&amp;dchild=1&amp;keywords=GURPS&amp;qid=1605250604&amp;sr=8-12&amp;linkCode=ll1&amp;tag=jogaod20-20&amp;linkId=12274273953ee8b445bc2be426e498fb&amp;language" TargetMode="External"/><Relationship Id="rId440" Type="http://schemas.openxmlformats.org/officeDocument/2006/relationships/hyperlink" Target="https://www.amazon.com.br/Starfinder-Roleplaying-Game-Beginner-Box/dp/1640781234/ref=as_li_ss_tl?__mk_pt_BR=%C3%85M%C3%85%C5%BD%C3%95%C3%91&amp;dchild=1&amp;keywords=Starfinder&amp;qid=1605254550&amp;sr=8-7&amp;linkCode=ll1&amp;tag=jogaod20-20&amp;linkId=10e76c765bb43a721fd1b04949c6" TargetMode="External"/><Relationship Id="rId678" Type="http://schemas.openxmlformats.org/officeDocument/2006/relationships/hyperlink" Target="https://www.amazon.com.br/Modern-Basic-Rulebook-Matthew-Dawkins/dp/1934547913/ref=as_li_ss_tl?_encoding=UTF8&amp;pd_rd_i=1934547913&amp;pd_rd_r=69f1768f-634b-11e9-867c-c5b0dbebe95a&amp;pd_rd_w=Yewmw&amp;pd_rd_wg=j1cGq&amp;pf_rd_p=58ea4395-23ea-457e-ac58-e6e656a6dc32&amp;pf_rd_r=" TargetMode="External"/><Relationship Id="rId843" Type="http://schemas.openxmlformats.org/officeDocument/2006/relationships/hyperlink" Target="https://www.amazon.com.br/Pathfinder-RPG-Bestiary-Special-P2/dp/164078313X/ref=as_li_ss_tl?__mk_pt_BR=%C3%85M%C3%85%C5%BD%C3%95%C3%91&amp;dchild=1&amp;keywords=Pathfinder+P2&amp;qid=1605251212&amp;sr=8-7&amp;linkCode=ll1&amp;tag=jogaod20-20&amp;linkId=dd2807dfd34ee387bd15f66fb524d81" TargetMode="External"/><Relationship Id="rId885" Type="http://schemas.openxmlformats.org/officeDocument/2006/relationships/hyperlink" Target="http://amzn.to/2GSjFwI" TargetMode="External"/><Relationship Id="rId1070" Type="http://schemas.openxmlformats.org/officeDocument/2006/relationships/hyperlink" Target="http://amzn.to/2ucnGcS" TargetMode="External"/><Relationship Id="rId28" Type="http://schemas.openxmlformats.org/officeDocument/2006/relationships/hyperlink" Target="http://amzn.to/2u9h92x" TargetMode="External"/><Relationship Id="rId275" Type="http://schemas.openxmlformats.org/officeDocument/2006/relationships/hyperlink" Target="https://www.amazon.com.br/gp/product/8568458416/ref=as_li_qf_asin_il_tl?ie=UTF8&amp;tag=jogaod20-20&amp;creative=9325&amp;linkCode=as2&amp;creativeASIN=8568458416&amp;linkId=fb4649055663520854e234986c94b897" TargetMode="External"/><Relationship Id="rId300" Type="http://schemas.openxmlformats.org/officeDocument/2006/relationships/hyperlink" Target="http://amzn.to/2FYK76K" TargetMode="External"/><Relationship Id="rId482" Type="http://schemas.openxmlformats.org/officeDocument/2006/relationships/hyperlink" Target="https://www.amazon.com.br/Starfinder-Adventure-Path-Penumbra-Protocol/dp/1640780971/ref=as_li_ss_tl?__mk_pt_BR=%C3%85M%C3%85%C5%BD%C3%95%C3%91&amp;dchild=1&amp;keywords=Signal+of+Screams&amp;qid=1605256061&amp;sr=8-3&amp;linkCode=ll1&amp;tag=jogaod20-20&amp;linkId=dfde2310ce55aedf83" TargetMode="External"/><Relationship Id="rId538" Type="http://schemas.openxmlformats.org/officeDocument/2006/relationships/hyperlink" Target="https://www.amazon.com.br/Dungeon-Masters-Screen-Reincarnated-Wizards/dp/078696619X?__mk_pt_BR=%C3%85M%C3%85%C5%BD%C3%95%C3%91&amp;crid=EJBHDHRQYBTX&amp;keywords=dungeon+master%27s+screen&amp;qid=1524100488&amp;sprefix=Dungeon+Master%2Cstripbooks%2C446&amp;sr=1-1&amp;ref=sr_1_1" TargetMode="External"/><Relationship Id="rId703" Type="http://schemas.openxmlformats.org/officeDocument/2006/relationships/hyperlink" Target="http://amzn.to/2DKw7vE" TargetMode="External"/><Relationship Id="rId745" Type="http://schemas.openxmlformats.org/officeDocument/2006/relationships/hyperlink" Target="https://www.amazon.com.br/Pulp-Cthulhu-Two-Fisted-Adventure-Against/dp/1568820917/ref=as_li_ss_tl?__mk_pt_BR=%C3%85M%C3%85%C5%BD%C3%95%C3%91&amp;dchild=1&amp;keywords=Call+of+Cthulhu&amp;qid=1605250145&amp;sr=8-11&amp;linkCode=ll1&amp;tag=jogaod20-20&amp;linkId=620e6c79cd0a898c84dec" TargetMode="External"/><Relationship Id="rId910" Type="http://schemas.openxmlformats.org/officeDocument/2006/relationships/hyperlink" Target="https://www.amazon.com.br/Um-chamado-inferno-Lendas-Bald%C3%BAria-ebook/dp/B078YDC3QQ/ref=as_li_ss_tl?__mk_pt_BR=%C3%85M%C3%85%C5%BD%C3%95%C3%91&amp;keywords=Lendas+de+Bald%C3%BAria&amp;qid=1574840445&amp;sr=8-1&amp;linkCode=ll1&amp;tag=jogaod20-20&amp;linkId=f20d4afec6e2cef1ffd" TargetMode="External"/><Relationship Id="rId952" Type="http://schemas.openxmlformats.org/officeDocument/2006/relationships/hyperlink" Target="https://www.amazon.com.br/Starfinder-Pawns-Alien-Archive-Pawn/dp/1640781099/ref=as_li_ss_tl?__mk_pt_BR=%C3%85M%C3%85%C5%BD%C3%95%C3%91&amp;dchild=1&amp;keywords=Starfinder&amp;qid=1605254765&amp;sr=8-38&amp;linkCode=ll1&amp;tag=jogaod20-20&amp;linkId=337a4252468d668852e64d466a623a85" TargetMode="External"/><Relationship Id="rId81" Type="http://schemas.openxmlformats.org/officeDocument/2006/relationships/hyperlink" Target="https://www.amazon.com.br/Numenera-Discovery-Monte-Cook-Games/dp/1939979773/ref=as_li_ss_tl?__mk_pt_BR=%C3%85M%C3%85%C5%BD%C3%95%C3%91&amp;keywords=Numenera&amp;qid=1555771357&amp;s=gateway&amp;sr=8-17&amp;linkCode=ll1&amp;tag=jogaod20-20&amp;linkId=a5d297823dadafc663f42af2713791d3&amp;" TargetMode="External"/><Relationship Id="rId135" Type="http://schemas.openxmlformats.org/officeDocument/2006/relationships/hyperlink" Target="https://www.amazon.com.br/Space-1889-Modiphius-Entertainment/dp/3958670881/ref=as_li_ss_tl?_encoding=UTF8&amp;pd_rd_i=3958670881&amp;pd_rd_r=3afb2d31-634a-11e9-851c-1df216413549&amp;pd_rd_w=j0YK7&amp;pd_rd_wg=kR4TD&amp;pf_rd_p=58ea4395-23ea-457e-ac58-e6e656a6dc32&amp;pf_rd_r=3GF" TargetMode="External"/><Relationship Id="rId177" Type="http://schemas.openxmlformats.org/officeDocument/2006/relationships/hyperlink" Target="http://amzn.to/2DKw7vE" TargetMode="External"/><Relationship Id="rId342" Type="http://schemas.openxmlformats.org/officeDocument/2006/relationships/hyperlink" Target="https://www.amazon.com.br/Pathfinder-RPG-Advanced-Players-Guide/dp/1640782575/ref=as_li_ss_tl?__mk_pt_BR=%C3%85M%C3%85%C5%BD%C3%95%C3%91&amp;dchild=1&amp;keywords=Pathfinder+P2&amp;qid=1605251034&amp;sr=8-3&amp;linkCode=ll1&amp;tag=jogaod20-20&amp;linkId=da589696d86776db2d95e60caaeb" TargetMode="External"/><Relationship Id="rId384" Type="http://schemas.openxmlformats.org/officeDocument/2006/relationships/hyperlink" Target="https://www.amazon.com.br/Pathfinder-Adventure-Path-Assault-Edgewatch/dp/164078277X/ref=as_li_ss_tl?__mk_pt_BR=%C3%85M%C3%85%C5%BD%C3%95%C3%91&amp;crid=1MBAIJZ037B30&amp;dchild=1&amp;keywords=agents+of+edgewatch&amp;qid=1605252523&amp;sprefix=Agents+of+Ed,aps,258&amp;sr=8-6&amp;link" TargetMode="External"/><Relationship Id="rId591" Type="http://schemas.openxmlformats.org/officeDocument/2006/relationships/hyperlink" Target="https://www.amazon.com.br/Vampire-Masquerade-Anarch-Modiphius/dp/1912200996/ref=as_li_ss_tl?__mk_pt_BR=%C3%85M%C3%85%C5%BD%C3%95%C3%91&amp;keywords=Vampire+V5&amp;qid=1555750089&amp;s=books&amp;sr=1-5&amp;linkCode=ll1&amp;tag=jogaod20-20&amp;linkId=d4f5251d2899e6f6e34b843ecca96658&amp;l" TargetMode="External"/><Relationship Id="rId605" Type="http://schemas.openxmlformats.org/officeDocument/2006/relationships/hyperlink" Target="https://www.amazon.com.br/Numenera-Devils-Spine-Monte-Games/dp/1939979021/ref=as_li_ss_tl?__mk_pt_BR=%C3%85M%C3%85%C5%BD%C3%95%C3%91&amp;keywords=Numenera&amp;qid=1555771409&amp;s=gateway&amp;sr=8-44&amp;linkCode=ll1&amp;tag=jogaod20-20&amp;linkId=10ccace5216a7c7be7979be91f3ff76b&amp;la" TargetMode="External"/><Relationship Id="rId787" Type="http://schemas.openxmlformats.org/officeDocument/2006/relationships/hyperlink" Target="https://www.amazon.com.br/Dragon-Senhores-Guerra-Rodolfo-Maximiliano/dp/8565146081/ref=as_li_ss_tl?__mk_pt_BR=%C3%85M%C3%85%C5%BD%C3%95%C3%91&amp;dchild=1&amp;keywords=Old+Dragon+Senhores+da+Guerra&amp;qid=1605250099&amp;sr=8-2&amp;linkCode=ll1&amp;tag=jogaod20-20&amp;linkId=74a729c" TargetMode="External"/><Relationship Id="rId812" Type="http://schemas.openxmlformats.org/officeDocument/2006/relationships/hyperlink" Target="http://amzn.to/2GercIA" TargetMode="External"/><Relationship Id="rId994" Type="http://schemas.openxmlformats.org/officeDocument/2006/relationships/hyperlink" Target="http://amzn.to/2GakHq3" TargetMode="External"/><Relationship Id="rId1028" Type="http://schemas.openxmlformats.org/officeDocument/2006/relationships/hyperlink" Target="https://www.amazon.com.br/Dungeons-Dragons-Baldurs-Gate-Hardcover/dp/0786966769/ref=as_li_ss_tl?__mk_pt_BR=%C3%85M%C3%85%C5%BD%C3%95%C3%91&amp;keywords=Descent+into+Avernus&amp;qid=1565599485&amp;s=gateway&amp;sr=8-1&amp;linkCode=ll1&amp;tag=jogaod20-20&amp;linkId=b3c5c87a9f80dda319" TargetMode="External"/><Relationship Id="rId202" Type="http://schemas.openxmlformats.org/officeDocument/2006/relationships/hyperlink" Target="https://www.amazon.com.br/13th-Age-Crown-Commands-Moore/dp/1908983353/ref=as_li_ss_tl?_encoding=UTF8&amp;pd_rd_i=1908983353&amp;pd_rd_r=d87820cc-6352-11e9-81c3-e19ee3aed6a0&amp;pd_rd_w=dnJnf&amp;pd_rd_wg=xgtto&amp;pf_rd_p=58ea4395-23ea-457e-ac58-e6e656a6dc32&amp;pf_rd_r=KFGGFT68" TargetMode="External"/><Relationship Id="rId244" Type="http://schemas.openxmlformats.org/officeDocument/2006/relationships/hyperlink" Target="https://www.amazon.com.br/How-Draw-Fantasy-Art-Maps/dp/1440340242/ref=as_li_ss_tl?_encoding=UTF8&amp;pd_rd_i=1440340242&amp;pd_rd_r=c7ee0ca4-204a-41d0-bcd3-4efdd1d376aa&amp;pd_rd_w=xgYdh&amp;pd_rd_wg=1KEL8&amp;pf_rd_p=02690924-83db-40e2-8fb9-28fdcba8452c&amp;pf_rd_r=2Q6SZJ6NPB9V" TargetMode="External"/><Relationship Id="rId647" Type="http://schemas.openxmlformats.org/officeDocument/2006/relationships/hyperlink" Target="https://www.amazon.com.br/Dark-Eye-Warring-Kingdoms-Andergast/dp/3957524016/ref=as_li_ss_tl?__mk_pt_BR=%C3%85M%C3%85%C5%BD%C3%95%C3%91&amp;keywords=The+Dark+Eye+RPG&amp;qid=1555756154&amp;s=books&amp;sr=1-3&amp;linkCode=ll1&amp;tag=jogaod20-20&amp;linkId=d9473523b6275c4191005de2a0e8" TargetMode="External"/><Relationship Id="rId689" Type="http://schemas.openxmlformats.org/officeDocument/2006/relationships/hyperlink" Target="https://www.amazon.com.br/Frostbitten-Mutilated-Flame-Princess-Lamentations/dp/9527238021/ref=as_li_ss_tl?_encoding=UTF8&amp;pd_rd_i=9527238021&amp;pd_rd_r=ab0992b0-6352-11e9-9f49-5707d913d0fd&amp;pd_rd_w=VpBtT&amp;pd_rd_wg=8gmoo&amp;pf_rd_p=58ea4395-23ea-457e-ac58-e6e656a6d" TargetMode="External"/><Relationship Id="rId854" Type="http://schemas.openxmlformats.org/officeDocument/2006/relationships/hyperlink" Target="https://www.amazon.com.br/Pathfinder-Advanced-Players-Guide-Pocket/dp/1640783237/ref=as_li_ss_tl?__mk_pt_BR=%C3%85M%C3%85%C5%BD%C3%95%C3%91&amp;dchild=1&amp;keywords=Pathfinder+P2&amp;qid=1605251212&amp;sr=8-28&amp;linkCode=ll1&amp;tag=jogaod20-20&amp;linkId=770df80441c7dab2d4ac33c5" TargetMode="External"/><Relationship Id="rId896" Type="http://schemas.openxmlformats.org/officeDocument/2006/relationships/hyperlink" Target="hhttps://www.amazon.com.br/Dragons-Summer-Flame-Margaret-Weis/dp/0786927089/ref=as_li_ss_tl?__mk_pt_BR=%C3%85M%C3%85%C5%BD%C3%95%C3%91&amp;keywords=Dragonlance&amp;qid=1574839372&amp;sr=8-4&amp;linkCode=ll1&amp;tag=jogaod20-20&amp;linkId=739bc87a7e0d699a8ef7e158474e41cd&amp;language" TargetMode="External"/><Relationship Id="rId1081" Type="http://schemas.openxmlformats.org/officeDocument/2006/relationships/hyperlink" Target="https://www.amazon.com.br/Bandeira-Elefante-Arara-Interpreta%C3%A7%C3%A3o-Pap%C3%A9is/dp/8575327194/ref=as_li_ss_tl?__mk_pt_BR=%C3%85M%C3%85%C5%BD%C3%95%C3%91&amp;keywords=A+Bandeira+do+Elefante+e+da+Arara&amp;qid=1555749485&amp;s=books&amp;sr=1-4-fkmrnull&amp;linkCode=ll1&amp;t" TargetMode="External"/><Relationship Id="rId39" Type="http://schemas.openxmlformats.org/officeDocument/2006/relationships/hyperlink" Target="https://www.amazon.com.br/Creature-Codex-Wolfgang-Baur/dp/1936781921/ref=as_li_ss_tl?__mk_pt_BR=%C3%85M%C3%85%C5%BD%C3%95%C3%91&amp;keywords=Creature+Codex&amp;qid=1555749910&amp;s=gateway&amp;sr=8-1&amp;linkCode=ll1&amp;tag=jogaod20-20&amp;linkId=18a76064e14fe6d8b55f56845f3ab68f&amp;la" TargetMode="External"/><Relationship Id="rId286" Type="http://schemas.openxmlformats.org/officeDocument/2006/relationships/hyperlink" Target="https://www.amazon.com.br/Old-Dragon-Besti%C3%A1rio-Fabiano-Neme/dp/8565146065/ref=as_li_ss_tl?__mk_pt_BR=%C3%85M%C3%85%C5%BD%C3%95%C3%91&amp;keywords=Old+Dragon&amp;qid=1570467821&amp;sr=8-8&amp;linkCode=ll1&amp;tag=jogaod20-20&amp;linkId=7c39f292836359b0b3a3cebf9ebd7090&amp;langua" TargetMode="External"/><Relationship Id="rId451" Type="http://schemas.openxmlformats.org/officeDocument/2006/relationships/hyperlink" Target="https://www.amazon.com.br/Starfinder-Roleplaying-Game-Player-Character/dp/1601259581/ref=as_li_ss_tl?__mk_pt_BR=%C3%85M%C3%85%C5%BD%C3%95%C3%91&amp;dchild=1&amp;keywords=Starfinder&amp;qid=1605254550&amp;sr=8-26&amp;linkCode=ll1&amp;tag=jogaod20-20&amp;linkId=0a182c0877098f3330b60da" TargetMode="External"/><Relationship Id="rId493" Type="http://schemas.openxmlformats.org/officeDocument/2006/relationships/hyperlink" Target="http://amzn.to/2GakaEz" TargetMode="External"/><Relationship Id="rId507" Type="http://schemas.openxmlformats.org/officeDocument/2006/relationships/hyperlink" Target="http://amzn.to/2GbeSsG" TargetMode="External"/><Relationship Id="rId549" Type="http://schemas.openxmlformats.org/officeDocument/2006/relationships/hyperlink" Target="http://amzn.to/2HQlGZC" TargetMode="External"/><Relationship Id="rId714" Type="http://schemas.openxmlformats.org/officeDocument/2006/relationships/hyperlink" Target="https://www.amazon.com.br/gp/offer-listing/1934547840/ref=as_li_ss_tl?ie=UTF8&amp;condition=new&amp;qid=&amp;sr=&amp;linkCode=ll2&amp;tag=jogaod20-20&amp;linkId=3b306db8ddff461331fcd99637a57dca&amp;language=pt_BRhttp://amzn.to/2GboeEx" TargetMode="External"/><Relationship Id="rId756" Type="http://schemas.openxmlformats.org/officeDocument/2006/relationships/hyperlink" Target="https://www.amazon.com.br/How-Gurps-Warren-Mook-Wilson/dp/1556348088/ref=as_li_ss_tl?__mk_pt_BR=%C3%85M%C3%85%C5%BD%C3%95%C3%91&amp;dchild=1&amp;keywords=GURPS&amp;qid=1605250604&amp;sr=8-7&amp;linkCode=ll1&amp;tag=jogaod20-20&amp;linkId=98a24c78276f7f897e9a2c3ee9f328b3&amp;language=pt_" TargetMode="External"/><Relationship Id="rId921" Type="http://schemas.openxmlformats.org/officeDocument/2006/relationships/hyperlink" Target="http://amzn.to/2pzxM26" TargetMode="External"/><Relationship Id="rId50" Type="http://schemas.openxmlformats.org/officeDocument/2006/relationships/hyperlink" Target="https://www.amazon.com.br/Dungeons-Dragons-Core-Rulebook-Gift/dp/0786966629/ref=as_li_ss_tl?__mk_pt_BR=%C3%85M%C3%85%C5%BD%C3%95%C3%91&amp;dchild=1&amp;keywords=D&amp;D+Gift+Set&amp;qid=1605249922&amp;sr=8-1&amp;linkCode=ll1&amp;tag=jogaod20-20&amp;linkId=0aad65bce4960ddf01df6f71bb3640e" TargetMode="External"/><Relationship Id="rId104" Type="http://schemas.openxmlformats.org/officeDocument/2006/relationships/hyperlink" Target="https://www.amazon.com.br/Dr-Who-Second-Doctor-Sourcebook/dp/1907204989/ref=as_li_ss_tl?qid=1555767750&amp;refinements=p_27:Cubicle+7&amp;s=books&amp;sr=1-20&amp;linkCode=ll1&amp;tag=jogaod20-20&amp;linkId=8762e82e9276f1b0f3f2494837c19506&amp;language=pt_BR" TargetMode="External"/><Relationship Id="rId146" Type="http://schemas.openxmlformats.org/officeDocument/2006/relationships/hyperlink" Target="https://www.amazon.com.br/Mutant-Year-Zero-Compendium-Eaters/dp/1910132667/ref=as_li_ss_tl?_encoding=UTF8&amp;pd_rd_i=1910132667&amp;pd_rd_r=69f1768f-634b-11e9-867c-c5b0dbebe95a&amp;pd_rd_w=Yewmw&amp;pd_rd_wg=j1cGq&amp;pf_rd_p=58ea4395-23ea-457e-ac58-e6e656a6dc32&amp;pf_rd_r=MXN" TargetMode="External"/><Relationship Id="rId188" Type="http://schemas.openxmlformats.org/officeDocument/2006/relationships/hyperlink" Target="https://www.amazon.com.br/gp/offer-listing/1934547840/ref=as_li_ss_tl?ie=UTF8&amp;condition=new&amp;qid=&amp;sr=&amp;linkCode=ll2&amp;tag=jogaod20-20&amp;linkId=3b306db8ddff461331fcd99637a57dca&amp;language=pt_BRhttp://amzn.to/2GboeEx" TargetMode="External"/><Relationship Id="rId311" Type="http://schemas.openxmlformats.org/officeDocument/2006/relationships/hyperlink" Target="http://amzn.to/2GaeKcO" TargetMode="External"/><Relationship Id="rId353" Type="http://schemas.openxmlformats.org/officeDocument/2006/relationships/hyperlink" Target="https://www.amazon.com.br/Pathfinder-GM-Screen-P2/dp/1640781668/ref=as_li_ss_tl?__mk_pt_BR=%C3%85M%C3%85%C5%BD%C3%95%C3%91&amp;dchild=1&amp;keywords=Pathfinder+P2&amp;qid=1605251212&amp;sr=8-18&amp;linkCode=ll1&amp;tag=jogaod20-20&amp;linkId=ad3be4b807b475af13ba90fc90b6e886&amp;language" TargetMode="External"/><Relationship Id="rId395" Type="http://schemas.openxmlformats.org/officeDocument/2006/relationships/hyperlink" Target="https://www.amazon.com.br/DUPLO-FANTASIA-HEROICA-Christopher-Kastensmidt/dp/8575324810/ref=as_li_ss_tl?__mk_pt_BR=%C3%85M%C3%85%C5%BD%C3%95%C3%91&amp;keywords=A+Bandeira+do+Elefante+e+da+Arara&amp;qid=1574844936&amp;sr=8-7&amp;linkCode=ll1&amp;tag=jogaod20-20&amp;linkId=13957592" TargetMode="External"/><Relationship Id="rId409" Type="http://schemas.openxmlformats.org/officeDocument/2006/relationships/hyperlink" Target="https://www.amazon.com.br/Amber-Blood-Margaret-Weis/dp/0786950668/ref=as_li_ss_tl?__mk_pt_BR=%C3%85M%C3%85%C5%BD%C3%95%C3%91&amp;keywords=Dragonlance&amp;qid=1574839876&amp;sr=8-39&amp;linkCode=ll1&amp;tag=jogaod20-20&amp;linkId=e973f1d2c7ff3a7b68f49401bb46fae0&amp;language=pt_BR" TargetMode="External"/><Relationship Id="rId560" Type="http://schemas.openxmlformats.org/officeDocument/2006/relationships/hyperlink" Target="https://www.amazon.com.br/Creature-Codex-Lairs-Shawn-Merwin/dp/1936781980/ref=as_li_ss_tl?__mk_pt_BR=%C3%85M%C3%85%C5%BD%C3%95%C3%91&amp;keywords=Creature+Codex&amp;qid=1555749910&amp;s=gateway&amp;sr=8-2&amp;linkCode=ll1&amp;tag=jogaod20-20&amp;linkId=bcc13a715546abab7a2f6747600457" TargetMode="External"/><Relationship Id="rId798" Type="http://schemas.openxmlformats.org/officeDocument/2006/relationships/hyperlink" Target="http://amzn.to/2IGQwFt" TargetMode="External"/><Relationship Id="rId963" Type="http://schemas.openxmlformats.org/officeDocument/2006/relationships/hyperlink" Target="https://www.amazon.com.br/Starfinder-Pawns-Against-Throne-Collection/dp/1640781153/ref=as_li_ss_tl?__mk_pt_BR=%C3%85M%C3%85%C5%BD%C3%95%C3%91&amp;dchild=1&amp;keywords=Starfinder&amp;qid=1605254997&amp;sr=8-53&amp;linkCode=ll1&amp;tag=jogaod20-20&amp;linkId=69f366a61ed3761ab25d826e8" TargetMode="External"/><Relationship Id="rId1039" Type="http://schemas.openxmlformats.org/officeDocument/2006/relationships/hyperlink" Target="https://www.amazon.com.br/Col%C3%B4nia-Esquecida-Aventuras-Quinta-Edi%C3%A7%C3%A3o/dp/6586600081/ref=as_li_ss_tl?dchild=1&amp;qid=1605249088&amp;refinements=p_4:Gal%C3%A1pagos+Jogos&amp;s=toys&amp;sr=1-76&amp;linkCode=ll1&amp;tag=jogaod20-20&amp;linkId=4e7a19693ec598389ef630c84cbfd0" TargetMode="External"/><Relationship Id="rId92" Type="http://schemas.openxmlformats.org/officeDocument/2006/relationships/hyperlink" Target="https://www.amazon.com.br/Lone-Wolf-Bestiary-Beyond-Cubicle/dp/0857443240/ref=as_li_ss_tl?qid=1555769015&amp;refinements=p_27:Cubicle+7&amp;s=books&amp;sr=1-1&amp;linkCode=ll1&amp;tag=jogaod20-20&amp;linkId=d607406c8f615445cc5e5ca9126b61c0&amp;language=pt_BR" TargetMode="External"/><Relationship Id="rId213" Type="http://schemas.openxmlformats.org/officeDocument/2006/relationships/hyperlink" Target="https://www.amazon.com.br/Kult-Divinity-Lost-Modiphius-Entertainment/dp/1912743086/ref=as_li_ss_tl?__mk_pt_BR=%C3%85M%C3%85%C5%BD%C3%95%C3%91&amp;keywords=Kult&amp;qid=1574908635&amp;sr=8-1&amp;linkCode=ll1&amp;tag=jogaod20-20&amp;linkId=925945393bece0306762a67f806b841b&amp;language" TargetMode="External"/><Relationship Id="rId420" Type="http://schemas.openxmlformats.org/officeDocument/2006/relationships/hyperlink" Target="https://www.amazon.com.br/dp/6555121637/ref=as_li_ss_tl?coliid=I363C2AZ6XDUJW&amp;colid=2F7EZYVY9QJ3S&amp;psc=1&amp;linkCode=ll1&amp;tag=jogaod20-20&amp;linkId=dd84484fd6d61fb4a76d9bfe29aca006&amp;language=pt_BR" TargetMode="External"/><Relationship Id="rId616" Type="http://schemas.openxmlformats.org/officeDocument/2006/relationships/hyperlink" Target="https://www.amazon.com.br/Lone-Wolf-Magnamund-Menagerie-Cubicle/dp/0857443143/ref=as_li_ss_tl?__mk_pt_BR=%C3%85M%C3%85%C5%BD%C3%95%C3%91&amp;keywords=Lone+Wolf+Cubicle&amp;qid=1555769134&amp;s=books&amp;sr=1-2-fkmrnull&amp;linkCode=ll1&amp;tag=jogaod20-20&amp;linkId=a2a30e0e95327422" TargetMode="External"/><Relationship Id="rId658" Type="http://schemas.openxmlformats.org/officeDocument/2006/relationships/hyperlink" Target="https://www.amazon.com.br/Symbaroum-Thistle-Hold-Wrath-Warden/dp/9187915170/ref=as_li_ss_tl?_encoding=UTF8&amp;pd_rd_i=9187915170&amp;pd_rd_r=4cae45ea-634a-11e9-af2b-df456cd2a423&amp;pd_rd_w=qWWaX&amp;pd_rd_wg=DVYVN&amp;pf_rd_p=58ea4395-23ea-457e-ac58-e6e656a6dc32&amp;pf_rd_r=PY" TargetMode="External"/><Relationship Id="rId823" Type="http://schemas.openxmlformats.org/officeDocument/2006/relationships/hyperlink" Target="https://www.amazon.com.br/Pathfinder-Adventure-Path-Cinders-Ashes/dp/1640781889/ref=as_li_ss_tl?__mk_pt_BR=%C3%85M%C3%85%C5%BD%C3%95%C3%91&amp;keywords=Pathfinder+P2&amp;qid=1565710606&amp;s=gateway&amp;sr=8-6&amp;linkCode=ll1&amp;tag=jogaod20-20&amp;linkId=b1115fd7ac7b28f797c68ba97" TargetMode="External"/><Relationship Id="rId865" Type="http://schemas.openxmlformats.org/officeDocument/2006/relationships/hyperlink" Target="https://www.amazon.com.br/Pathfinder-Flip-Mat-Fall-Plaguestone-P2/dp/1640781757/ref=as_li_ss_tl?__mk_pt_BR=%C3%85M%C3%85%C5%BD%C3%95%C3%91&amp;dchild=1&amp;keywords=Pathfinder+P2&amp;qid=1605251212&amp;sr=8-57&amp;linkCode=ll1&amp;tag=jogaod20-20&amp;linkId=069e2aeb665c8fcc87df51401" TargetMode="External"/><Relationship Id="rId1050" Type="http://schemas.openxmlformats.org/officeDocument/2006/relationships/hyperlink" Target="http://amzn.to/2GShMjC" TargetMode="External"/><Relationship Id="rId255" Type="http://schemas.openxmlformats.org/officeDocument/2006/relationships/hyperlink" Target="http://amzn.to/2pzJc5Z" TargetMode="External"/><Relationship Id="rId297" Type="http://schemas.openxmlformats.org/officeDocument/2006/relationships/hyperlink" Target="http://amzn.to/2HVXp4H" TargetMode="External"/><Relationship Id="rId462" Type="http://schemas.openxmlformats.org/officeDocument/2006/relationships/hyperlink" Target="https://www.amazon.com.br/Starfinder-Adventure-Path-Starters-Flame/dp/1640781102/ref=as_li_ss_tl?__mk_pt_BR=%C3%85M%C3%85%C5%BD%C3%95%C3%91&amp;dchild=1&amp;keywords=Starfinder&amp;qid=1605254765&amp;sr=8-43&amp;linkCode=ll1&amp;tag=jogaod20-20&amp;linkId=ddfc2595ee0ad763070e9bbdf8d" TargetMode="External"/><Relationship Id="rId518" Type="http://schemas.openxmlformats.org/officeDocument/2006/relationships/hyperlink" Target="http://amzn.to/2Gha6JU" TargetMode="External"/><Relationship Id="rId725" Type="http://schemas.openxmlformats.org/officeDocument/2006/relationships/hyperlink" Target="https://www.amazon.com.br/Strangling-Sea-Pelgrane-Press/dp/1908983191/ref=as_li_ss_tl?_encoding=UTF8&amp;pd_rd_i=1908983191&amp;pd_rd_r=ab68587c-634b-11e9-bef6-397a2872612d&amp;pd_rd_w=t0WV2&amp;pd_rd_wg=61WKU&amp;pf_rd_p=58ea4395-23ea-457e-ac58-e6e656a6dc32&amp;pf_rd_r=JK47THBH" TargetMode="External"/><Relationship Id="rId932" Type="http://schemas.openxmlformats.org/officeDocument/2006/relationships/hyperlink" Target="https://www.amazon.com.br/Starfinder-RPG-Starship-Operations-Manual/dp/1640782494/ref=as_li_ss_tl?__mk_pt_BR=%C3%85M%C3%85%C5%BD%C3%95%C3%91&amp;dchild=1&amp;keywords=Starfinder&amp;qid=1605254550&amp;sr=8-1&amp;linkCode=ll1&amp;tag=jogaod20-20&amp;linkId=36a84b71b7ae32b8ebaf41d9c2e" TargetMode="External"/><Relationship Id="rId1092" Type="http://schemas.openxmlformats.org/officeDocument/2006/relationships/hyperlink" Target="https://www.amazon.com.br/Her%C3%B3is-Vil%C3%B5es-Mar-John-Wick/dp/856845836X/ref=as_li_ss_tl?__mk_pt_BR=%C3%85M%C3%85%C5%BD%C3%95%C3%91&amp;dchild=1&amp;keywords=7%C2%BA+mar&amp;qid=1605248992&amp;sr=8-2&amp;linkCode=ll1&amp;tag=jogaod20-20&amp;linkId=1cb1d775a721a962188bd3eefbea52" TargetMode="External"/><Relationship Id="rId115" Type="http://schemas.openxmlformats.org/officeDocument/2006/relationships/hyperlink" Target="https://www.amazon.com.br/Dr-Who-Roleplaying-Game-Cubicle/dp/0857442627/ref=as_li_ss_tl?qid=1555767906&amp;refinements=p_27:Cubicle+7&amp;s=books&amp;sr=1-35&amp;linkCode=ll1&amp;tag=jogaod20-20&amp;linkId=350a62fac4e010d90796f2b325c8a1d8&amp;language=pt_BR" TargetMode="External"/><Relationship Id="rId157" Type="http://schemas.openxmlformats.org/officeDocument/2006/relationships/hyperlink" Target="https://www.amazon.com.br/Idea-Space-Lamentations-Flame-Princess/dp/9525904911/ref=as_li_ss_tl?qid=1555754784&amp;refinements=p_27:Lamentations+of+the+Flame+Princess&amp;s=books&amp;sr=1-15&amp;linkCode=ll1&amp;tag=jogaod20-20&amp;linkId=a1314e5138f6cd7ba57659f8c10e3e44&amp;language" TargetMode="External"/><Relationship Id="rId322" Type="http://schemas.openxmlformats.org/officeDocument/2006/relationships/hyperlink" Target="https://www.amazon.com.br/Pathfinder-Playtest-Rulebook-Logan-Bonner/dp/164078084X/ref=as_li_ss_tl?_encoding=UTF8&amp;qid=1605250921&amp;sr=1-1&amp;linkCode=ll1&amp;tag=jogaod20-20&amp;linkId=cc228ec7f1d6f4abfd40f533b60d31e2&amp;language=pt_BR" TargetMode="External"/><Relationship Id="rId364" Type="http://schemas.openxmlformats.org/officeDocument/2006/relationships/hyperlink" Target="https://www.amazon.com.br/Pathfinder-Combat-Pad-P2/dp/1640781773/ref=as_li_ss_tl?__mk_pt_BR=%C3%85M%C3%85%C5%BD%C3%95%C3%91&amp;dchild=1&amp;keywords=Pathfinder+P2&amp;qid=1605251212&amp;sr=8-36&amp;linkCode=ll1&amp;tag=jogaod20-20&amp;linkId=e76777e8f5909346c26899f9cb21ca3a&amp;languag" TargetMode="External"/><Relationship Id="rId767" Type="http://schemas.openxmlformats.org/officeDocument/2006/relationships/hyperlink" Target="https://www.amazon.com.br/Fallout-Wasteland-Roleplaying-Licensed-Hardback/dp/1912743272/ref=as_li_ss_tl?__mk_pt_BR=%C3%85M%C3%85%C5%BD%C3%95%C3%91&amp;dchild=1&amp;keywords=RPG&amp;qid=1605270549&amp;sr=8-17&amp;linkCode=ll1&amp;tag=jogaod20-20&amp;linkId=8f1df30e6b0421046483471c545" TargetMode="External"/><Relationship Id="rId974" Type="http://schemas.openxmlformats.org/officeDocument/2006/relationships/hyperlink" Target="https://www.amazon.com.br/Starfinder-Adventure-Path-Diaspora-Screams/dp/1640780955/ref=as_li_ss_tl?__mk_pt_BR=%C3%85M%C3%85%C5%BD%C3%95%C3%91&amp;dchild=1&amp;keywords=Signal+of+Screams&amp;qid=1605256061&amp;sr=8-1&amp;linkCode=ll1&amp;tag=jogaod20-20&amp;linkId=333b7b3ccdef9e6530b" TargetMode="External"/><Relationship Id="rId1008" Type="http://schemas.openxmlformats.org/officeDocument/2006/relationships/hyperlink" Target="https://www.amazon.com.br/Dungeons-Dragons-Baldurs-Gate-Hardcover/dp/0786966769/ref=as_li_ss_tl?__mk_pt_BR=%C3%85M%C3%85%C5%BD%C3%95%C3%91&amp;keywords=Descent+into+Avernus&amp;qid=1565599485&amp;s=gateway&amp;sr=8-1&amp;linkCode=ll1&amp;tag=jogaod20-20&amp;linkId=b3c5c87a9f80dda319" TargetMode="External"/><Relationship Id="rId61" Type="http://schemas.openxmlformats.org/officeDocument/2006/relationships/hyperlink" Target="https://www.amazon.com.br/Vampire-Masquerade-5th-Ed-Slipcase/dp/1912743000/ref=as_li_ss_tl?__mk_pt_BR=%C3%85M%C3%85%C5%BD%C3%95%C3%91&amp;keywords=Vampire+V5&amp;qid=1555750089&amp;s=books&amp;sr=1-1&amp;linkCode=ll1&amp;tag=jogaod20-20&amp;linkId=d05509b73f397ceea8be4f80411d4630&amp;la" TargetMode="External"/><Relationship Id="rId199" Type="http://schemas.openxmlformats.org/officeDocument/2006/relationships/hyperlink" Target="https://www.amazon.com.br/Strangling-Sea-Pelgrane-Press/dp/1908983191/ref=as_li_ss_tl?_encoding=UTF8&amp;pd_rd_i=1908983191&amp;pd_rd_r=ab68587c-634b-11e9-bef6-397a2872612d&amp;pd_rd_w=t0WV2&amp;pd_rd_wg=61WKU&amp;pf_rd_p=58ea4395-23ea-457e-ac58-e6e656a6dc32&amp;pf_rd_r=JK47THBH" TargetMode="External"/><Relationship Id="rId571" Type="http://schemas.openxmlformats.org/officeDocument/2006/relationships/hyperlink" Target="https://www.amazon.com.br/Dungeons-Dragons-Core-Rulebook-Gift/dp/0786966629/ref=as_li_ss_tl?__mk_pt_BR=%C3%85M%C3%85%C5%BD%C3%95%C3%91&amp;dchild=1&amp;keywords=D&amp;D+Gift+Set&amp;qid=1605249922&amp;sr=8-1&amp;linkCode=ll1&amp;tag=jogaod20-20&amp;linkId=0aad65bce4960ddf01df6f71bb3640e" TargetMode="External"/><Relationship Id="rId627" Type="http://schemas.openxmlformats.org/officeDocument/2006/relationships/hyperlink" Target="https://www.amazon.com.br/Dr-Who-Paternoster-Investigations-Cubicle/dp/0857443097/ref=as_li_ss_tl?qid=1555767750&amp;refinements=p_27:Cubicle+7&amp;s=books&amp;sr=1-28&amp;linkCode=ll1&amp;tag=jogaod20-20&amp;linkId=462ecb2069da40b697ac2e19ee4238f4&amp;language=pt_BR" TargetMode="External"/><Relationship Id="rId669" Type="http://schemas.openxmlformats.org/officeDocument/2006/relationships/hyperlink" Target="https://www.amazon.com.br/Mutant-Year-Zero-Genlab-Alpha/dp/1910132640/ref=as_li_ss_tl?_encoding=UTF8&amp;pd_rd_i=1910132640&amp;pd_rd_r=963ae5c3-634b-11e9-afd4-2da01f345a74&amp;pd_rd_w=IaSq8&amp;pd_rd_wg=J3Wsp&amp;pf_rd_p=80c6065d-57d3-41bf-b15e-ee01dd80424f&amp;pf_rd_r=5QBPB88Q" TargetMode="External"/><Relationship Id="rId834" Type="http://schemas.openxmlformats.org/officeDocument/2006/relationships/hyperlink" Target="https://www.amazon.com.br/Pathfinder-Adventure-Path-Extinction-Curse/dp/164078201X/ref=as_li_ss_tl?__mk_pt_BR=%C3%85M%C3%85%C5%BD%C3%95%C3%91&amp;keywords=Pathfinder+P2&amp;qid=1565712101&amp;s=gateway&amp;sr=8-21&amp;linkCode=ll1&amp;tag=jogaod20-20&amp;linkId=e44d6bf3eb1f67c3ef5f7" TargetMode="External"/><Relationship Id="rId876" Type="http://schemas.openxmlformats.org/officeDocument/2006/relationships/hyperlink" Target="https://www.amazon.com.br/Pathfinder-Adventure-Path-Dreaming-Edgewatch/dp/1640782532/ref=as_li_ss_tl?__mk_pt_BR=%C3%85M%C3%85%C5%BD%C3%95%C3%91&amp;crid=1MBAIJZ037B30&amp;dchild=1&amp;keywords=agents+of+edgewatch&amp;qid=1605252523&amp;sprefix=Agents+of+Ed,aps,258&amp;sr=8-2&amp;lin" TargetMode="External"/><Relationship Id="rId19" Type="http://schemas.openxmlformats.org/officeDocument/2006/relationships/hyperlink" Target="http://amzn.to/2GexpEn" TargetMode="External"/><Relationship Id="rId224" Type="http://schemas.openxmlformats.org/officeDocument/2006/relationships/hyperlink" Target="https://www.amazon.com.br/Alone-Against-Flames-Adventure-Quick-Start/dp/1568824351/ref=as_li_ss_tl?__mk_pt_BR=%C3%85M%C3%85%C5%BD%C3%95%C3%91&amp;dchild=1&amp;keywords=Call+of+Cthulhu+Quick+Start+Rules&amp;qid=1605250481&amp;sr=8-1&amp;linkCode=ll1&amp;tag=jogaod20-20&amp;linkId=fd7" TargetMode="External"/><Relationship Id="rId266" Type="http://schemas.openxmlformats.org/officeDocument/2006/relationships/hyperlink" Target="https://www.amazon.com.br/Bandeira-Elefante-Arara-Maldi%C3%A7%C3%A3o-Ipa%C3%BAna/dp/8575327615/ref=as_li_ss_tl?__mk_pt_BR=%C3%85M%C3%85%C5%BD%C3%95%C3%91&amp;keywords=A+Bandeira+do+Elefante+e+da+Arara&amp;qid=1573088845&amp;s=books&amp;sr=1-4&amp;linkCode=ll1&amp;tag=jogaod20-20" TargetMode="External"/><Relationship Id="rId431" Type="http://schemas.openxmlformats.org/officeDocument/2006/relationships/hyperlink" Target="https://www.amazon.com.br/Starfinder-Adventure-Path-Divers-Flame/dp/1640781250/ref=as_li_ss_tl?_encoding=UTF8&amp;pd_rd_i=1640781250&amp;pd_rd_r=4c062070-633f-11e9-b12e-253105b62179&amp;pd_rd_w=u7x3v&amp;pd_rd_wg=LPJlC&amp;pf_rd_p=58ea4395-23ea-457e-ac58-e6e656a6dc32&amp;pf_rd_r" TargetMode="External"/><Relationship Id="rId473" Type="http://schemas.openxmlformats.org/officeDocument/2006/relationships/hyperlink" Target="https://www.amazon.com.br/Starfinder-Adventure-Path-Escape-Against/dp/164078067X/ref=as_li_ss_tl?__mk_pt_BR=%C3%85M%C3%85%C5%BD%C3%95%C3%91&amp;dchild=1&amp;keywords=Starfinder&amp;qid=1605254997&amp;sr=8-64&amp;linkCode=ll1&amp;tag=jogaod20-20&amp;linkId=0a606d9afeec218d2b5c2cf5d69" TargetMode="External"/><Relationship Id="rId529" Type="http://schemas.openxmlformats.org/officeDocument/2006/relationships/hyperlink" Target="http://amzn.to/2GPKy4w" TargetMode="External"/><Relationship Id="rId680" Type="http://schemas.openxmlformats.org/officeDocument/2006/relationships/hyperlink" Target="https://www.amazon.com.br/Tower-Stargazer-Lamentations-Flame-Princess/dp/9525904792/ref=as_li_ss_tl?_encoding=UTF8&amp;pd_rd_i=9525904792&amp;pd_rd_r=ab0992b0-6352-11e9-9f49-5707d913d0fd&amp;pd_rd_w=VpBtT&amp;pd_rd_wg=8gmoo&amp;pf_rd_p=58ea4395-23ea-457e-ac58-e6e656a6dc32&amp;pf" TargetMode="External"/><Relationship Id="rId736" Type="http://schemas.openxmlformats.org/officeDocument/2006/relationships/hyperlink" Target="https://www.amazon.com.br/7th-Sea-Nations-Theah-Vol/dp/1987916778/ref=as_li_ss_tl?_encoding=UTF8&amp;pd_rd_i=1987916778&amp;pd_rd_r=7fd0bf8c-6349-11e9-8627-41445435c50e&amp;pd_rd_w=aVpQ3&amp;pd_rd_wg=6kyLi&amp;pf_rd_p=58ea4395-23ea-457e-ac58-e6e656a6dc32&amp;pf_rd_r=CMN4SXDPV5R0" TargetMode="External"/><Relationship Id="rId901" Type="http://schemas.openxmlformats.org/officeDocument/2006/relationships/hyperlink" Target="https://www.amazon.com.br/War-Twins-Dragonlance-Legends-II/dp/0786918055/ref=as_li_ss_tl?_encoding=UTF8&amp;qid=1574839372&amp;sr=8-11&amp;linkCode=ll1&amp;tag=jogaod20-20&amp;linkId=2fdbd71d39bc660e5607861f1973c85b&amp;language=pt_BR" TargetMode="External"/><Relationship Id="rId1061" Type="http://schemas.openxmlformats.org/officeDocument/2006/relationships/hyperlink" Target="https://www.amazon.com.br/Porto-do-Perigo-Ian-Livingstone/dp/8583651078/ref=as_li_ss_tl?__mk_pt_BR=%C3%85M%C3%85%C5%BD%C3%95%C3%91&amp;keywords=O+Porto+do+Perigo&amp;qid=1565617656&amp;s=gateway&amp;sr=8-1&amp;linkCode=ll1&amp;tag=jogaod20-20&amp;linkId=2e03f027feeed278cf5772b07ccd5" TargetMode="External"/><Relationship Id="rId30" Type="http://schemas.openxmlformats.org/officeDocument/2006/relationships/hyperlink" Target="http://amzn.to/2IG6mQM" TargetMode="External"/><Relationship Id="rId126" Type="http://schemas.openxmlformats.org/officeDocument/2006/relationships/hyperlink" Target="https://www.amazon.com.br/Dark-Eye-Core-Rules/dp/3957522676/ref=as_li_ss_tl?__mk_pt_BR=%C3%85M%C3%85%C5%BD%C3%95%C3%91&amp;keywords=The+Dark+Eye+RPG&amp;qid=1555756154&amp;s=books&amp;sr=1-12&amp;linkCode=ll1&amp;tag=jogaod20-20&amp;linkId=0d9f797070b23f3076b2ff75b5a71865&amp;language=p" TargetMode="External"/><Relationship Id="rId168" Type="http://schemas.openxmlformats.org/officeDocument/2006/relationships/hyperlink" Target="https://www.amazon.com.br/John-Carter-Mars-Adventures-Barsoom/dp/1912743116/ref=as_li_ss_tl?_encoding=UTF8&amp;pd_rd_i=1912743116&amp;pd_rd_r=3afb2d31-634a-11e9-851c-1df216413549&amp;pd_rd_w=j0YK7&amp;pd_rd_wg=kR4TD&amp;pf_rd_p=58ea4395-23ea-457e-ac58-e6e656a6dc32&amp;pf_rd_r=3G" TargetMode="External"/><Relationship Id="rId333" Type="http://schemas.openxmlformats.org/officeDocument/2006/relationships/hyperlink" Target="https://www.amazon.com.br/Pathfinder-Adventure-Fall-Plaguestone-P2/dp/1640781749/ref=as_li_ss_tl?__mk_pt_BR=%C3%85M%C3%85%C5%BD%C3%95%C3%91&amp;keywords=Pathfinder+P2&amp;qid=1565710606&amp;s=gateway&amp;sr=8-12&amp;linkCode=ll1&amp;tag=jogaod20-20&amp;linkId=3c7c04621e5774b6a568898" TargetMode="External"/><Relationship Id="rId540" Type="http://schemas.openxmlformats.org/officeDocument/2006/relationships/hyperlink" Target="http://amzn.to/2Gbi8E9" TargetMode="External"/><Relationship Id="rId778" Type="http://schemas.openxmlformats.org/officeDocument/2006/relationships/hyperlink" Target="https://www.amazon.com.br/Mutantes-Malfeitores-Steve-Kenson/dp/8583650853/ref=as_li_ss_tl?__mk_pt_BR=%C3%85M%C3%85%C5%BD%C3%95%C3%91&amp;dchild=1&amp;keywords=Mutantes+e+Malfeitores&amp;qid=1605250039&amp;sr=8-1&amp;linkCode=ll1&amp;tag=jogaod20-20&amp;linkId=e826c97d2968b86f25c85b5" TargetMode="External"/><Relationship Id="rId943" Type="http://schemas.openxmlformats.org/officeDocument/2006/relationships/hyperlink" Target="https://www.amazon.com.br/Starfinder-Rules-Reference-Cards-Deck/dp/1640781382/ref=as_li_ss_tl?__mk_pt_BR=%C3%85M%C3%85%C5%BD%C3%95%C3%91&amp;dchild=1&amp;keywords=Starfinder&amp;qid=1605254550&amp;sr=8-23&amp;linkCode=ll1&amp;tag=jogaod20-20&amp;linkId=6c994752861fe26bac3029a6466b74" TargetMode="External"/><Relationship Id="rId985" Type="http://schemas.openxmlformats.org/officeDocument/2006/relationships/hyperlink" Target="http://amzn.to/2GeDrVx" TargetMode="External"/><Relationship Id="rId1019" Type="http://schemas.openxmlformats.org/officeDocument/2006/relationships/hyperlink" Target="https://www.amazon.com.br/Col%C3%B4nia-Esquecida-Aventuras-Quinta-Edi%C3%A7%C3%A3o/dp/6586600081/ref=as_li_ss_tl?dchild=1&amp;qid=1605249088&amp;refinements=p_4:Gal%C3%A1pagos+Jogos&amp;s=toys&amp;sr=1-76&amp;linkCode=ll1&amp;tag=jogaod20-20&amp;linkId=4e7a19693ec598389ef630c84cbfd0" TargetMode="External"/><Relationship Id="rId72" Type="http://schemas.openxmlformats.org/officeDocument/2006/relationships/hyperlink" Target="https://www.amazon.com.br/Loremasters-Screen-Lake-Town-Sourcebook-Gameboard/dp/0857441337/ref=as_li_ss_tl?qid=1555768547&amp;refinements=p_27:Cubicle+7&amp;s=books&amp;sr=1-70&amp;linkCode=ll1&amp;tag=jogaod20-20&amp;linkId=a564548392495c9e00322460a7e13ab8&amp;language=pt_BR" TargetMode="External"/><Relationship Id="rId375" Type="http://schemas.openxmlformats.org/officeDocument/2006/relationships/hyperlink" Target="https://www.amazon.com.br/Pathfinder-Adventure-Path-Black-Extinction/dp/1640782346/ref=as_li_ss_tl?__mk_pt_BR=%C3%85M%C3%85%C5%BD%C3%95%C3%91&amp;dchild=1&amp;keywords=Extinction+Curse&amp;qid=1605252269&amp;sr=8-3&amp;linkCode=ll1&amp;tag=jogaod20-20&amp;linkId=f3689790a9b19ed03bfa" TargetMode="External"/><Relationship Id="rId582" Type="http://schemas.openxmlformats.org/officeDocument/2006/relationships/hyperlink" Target="http://amzn.to/2GRjqlF" TargetMode="External"/><Relationship Id="rId638" Type="http://schemas.openxmlformats.org/officeDocument/2006/relationships/hyperlink" Target="https://www.amazon.com.br/Dr-Who-Sixth-Doctor-Sourcebook/dp/0857442163/ref=as_li_ss_tl?qid=1555767906&amp;refinements=p_27:Cubicle+7&amp;s=books&amp;sr=1-46&amp;linkCode=ll1&amp;tag=jogaod20-20&amp;linkId=6eb4697627a1a5494f1d627662b7a84a&amp;language=pt_BR" TargetMode="External"/><Relationship Id="rId803" Type="http://schemas.openxmlformats.org/officeDocument/2006/relationships/hyperlink" Target="http://amzn.to/2FTLWWL" TargetMode="External"/><Relationship Id="rId845" Type="http://schemas.openxmlformats.org/officeDocument/2006/relationships/hyperlink" Target="https://www.amazon.com.br/Pathfinder-Bestiary-2-P2/dp/1640782230/ref=as_li_ss_tl?__mk_pt_BR=%C3%85M%C3%85%C5%BD%C3%95%C3%91&amp;dchild=1&amp;keywords=Pathfinder+P2&amp;qid=1605251212&amp;sr=8-12&amp;linkCode=ll1&amp;tag=jogaod20-20&amp;linkId=b6d47c288f8ada0efb30076673362a01&amp;languag" TargetMode="External"/><Relationship Id="rId1030" Type="http://schemas.openxmlformats.org/officeDocument/2006/relationships/hyperlink" Target="https://www.amazon.com.br/dp/856805935X/ref=as_li_ss_tl?coliid=I1HYGGLELBLJTQ&amp;colid=2F7EZYVY9QJ3S&amp;psc=1&amp;linkCode=ll1&amp;tag=jogaod20-20&amp;linkId=dbce930e72e9d9e641b2fbf9f8d7b73e&amp;language=pt_BR" TargetMode="External"/><Relationship Id="rId3" Type="http://schemas.openxmlformats.org/officeDocument/2006/relationships/hyperlink" Target="http://amzn.to/2punqkv" TargetMode="External"/><Relationship Id="rId235" Type="http://schemas.openxmlformats.org/officeDocument/2006/relationships/hyperlink" Target="https://www.amazon.com.br/Gurps-Fantasy-William-H-Stoddard/dp/1556347960/ref=as_li_ss_tl?__mk_pt_BR=%C3%85M%C3%85%C5%BD%C3%95%C3%91&amp;dchild=1&amp;keywords=GURPS&amp;qid=1605250604&amp;sr=8-14&amp;linkCode=ll1&amp;tag=jogaod20-20&amp;linkId=a70c115d094dec5a8a585c594943a298&amp;languag" TargetMode="External"/><Relationship Id="rId277" Type="http://schemas.openxmlformats.org/officeDocument/2006/relationships/hyperlink" Target="http://amzn.to/2u9hOkx" TargetMode="External"/><Relationship Id="rId400" Type="http://schemas.openxmlformats.org/officeDocument/2006/relationships/hyperlink" Target="https://www.amazon.com.br/Dragons-Autumn-Twilight-Margaret-Weis/dp/0786915749/ref=as_li_ss_tl?_encoding=UTF8&amp;qid=1574839372&amp;sr=8-2&amp;linkCode=ll1&amp;tag=jogaod20-20&amp;linkId=05c1a9871fee73b2ef55ac7f350fd53a&amp;language=pt_BR" TargetMode="External"/><Relationship Id="rId442" Type="http://schemas.openxmlformats.org/officeDocument/2006/relationships/hyperlink" Target="https://www.amazon.com.br/Starfinder-RPG-Core-Rulebook-Pocket/dp/1640782524/ref=as_li_ss_tl?__mk_pt_BR=%C3%85M%C3%85%C5%BD%C3%95%C3%91&amp;dchild=1&amp;keywords=Starfinder&amp;qid=1605254550&amp;sr=8-9&amp;linkCode=ll1&amp;tag=jogaod20-20&amp;linkId=f58df386dfa92e13be58e0af261d782a&amp;" TargetMode="External"/><Relationship Id="rId484" Type="http://schemas.openxmlformats.org/officeDocument/2006/relationships/hyperlink" Target="http://amzn.to/2uaAVuA" TargetMode="External"/><Relationship Id="rId705" Type="http://schemas.openxmlformats.org/officeDocument/2006/relationships/hyperlink" Target="https://www.amazon.com.br/Fantasy-Basic-Rulebook-Chris-Pramas/dp/1934547646/ref=as_li_ss_tl?_encoding=UTF8&amp;pd_rd_i=1934547646&amp;pd_rd_r=5458a357-634c-11e9-b12e-253105b62179&amp;pd_rd_w=iQup4&amp;pd_rd_wg=RS3qo&amp;pf_rd_p=58ea4395-23ea-457e-ac58-e6e656a6dc32&amp;pf_rd_r=TK" TargetMode="External"/><Relationship Id="rId887" Type="http://schemas.openxmlformats.org/officeDocument/2006/relationships/hyperlink" Target="https://www.amazon.com.br/Flecha-Fogo-Leonel-Caldela/dp/8583650934/ref=as_li_ss_tl?__mk_pt_BR=%C3%85M%C3%85%C5%BD%C3%95%C3%91&amp;keywords=Flecha+de+Fogo&amp;qid=1574840785&amp;sr=8-1&amp;linkCode=ll1&amp;tag=jogaod20-20&amp;linkId=0a40a16307d9d54b2d96a99ed008b87a&amp;language=pt_BR" TargetMode="External"/><Relationship Id="rId1072" Type="http://schemas.openxmlformats.org/officeDocument/2006/relationships/hyperlink" Target="http://amzn.to/2Gfg2TM" TargetMode="External"/><Relationship Id="rId137" Type="http://schemas.openxmlformats.org/officeDocument/2006/relationships/hyperlink" Target="https://www.amazon.com.br/Star-Trek-Adventures-Command-Division/dp/191013287X/ref=as_li_ss_tl?_encoding=UTF8&amp;pd_rd_i=191013287X&amp;pd_rd_r=b4f07d1c-634a-11e9-bbed-57e65051719f&amp;pd_rd_w=tLWFH&amp;pd_rd_wg=kiVnv&amp;pf_rd_p=58ea4395-23ea-457e-ac58-e6e656a6dc32&amp;pf_rd_r=" TargetMode="External"/><Relationship Id="rId302" Type="http://schemas.openxmlformats.org/officeDocument/2006/relationships/hyperlink" Target="http://amzn.to/2GbcPou" TargetMode="External"/><Relationship Id="rId344" Type="http://schemas.openxmlformats.org/officeDocument/2006/relationships/hyperlink" Target="https://www.amazon.com.br/Pathfinder-Lost-Omens-Legends-P2/dp/1640782540/ref=as_li_ss_tl?__mk_pt_BR=%C3%85M%C3%85%C5%BD%C3%95%C3%91&amp;dchild=1&amp;keywords=Pathfinder+P2&amp;qid=1605251034&amp;sr=8-11&amp;linkCode=ll1&amp;tag=jogaod20-20&amp;linkId=af1db8018f4098125a8e4e823bd17fb8" TargetMode="External"/><Relationship Id="rId691" Type="http://schemas.openxmlformats.org/officeDocument/2006/relationships/hyperlink" Target="https://www.amazon.com.br/Salvation-Witches-Lamentations-Flame-Princess/dp/952590458X/ref=as_li_ss_tl?_encoding=UTF8&amp;pd_rd_i=952590458X&amp;pd_rd_r=ab0992b0-6352-11e9-9f49-5707d913d0fd&amp;pd_rd_w=VpBtT&amp;pd_rd_wg=8gmoo&amp;pf_rd_p=58ea4395-23ea-457e-ac58-e6e656a6dc32&amp;" TargetMode="External"/><Relationship Id="rId747" Type="http://schemas.openxmlformats.org/officeDocument/2006/relationships/hyperlink" Target="https://www.amazon.com.br/Cold-Fire-Within-Bending-Campaign/dp/156882419X/ref=as_li_ss_tl?__mk_pt_BR=%C3%85M%C3%85%C5%BD%C3%95%C3%91&amp;dchild=1&amp;keywords=Call+of+Cthulhu&amp;qid=1605250145&amp;sr=8-15&amp;linkCode=ll1&amp;tag=jogaod20-20&amp;linkId=a8fde15780ec1ce6bb8b5c5b177aa" TargetMode="External"/><Relationship Id="rId789" Type="http://schemas.openxmlformats.org/officeDocument/2006/relationships/hyperlink" Target="http://amzn.to/2GfzsI8" TargetMode="External"/><Relationship Id="rId912" Type="http://schemas.openxmlformats.org/officeDocument/2006/relationships/hyperlink" Target="https://www.amazon.com.br/Despertar-dos-Drag%C3%B5es-Andr%C3%A9-Gordirro/dp/8595170436/ref=as_li_ss_tl?_encoding=UTF8&amp;qid=1574840445&amp;sr=8-3&amp;linkCode=ll1&amp;tag=jogaod20-20&amp;linkId=4691d5337c78349321b17c94ef7c9442&amp;language=pt_BR" TargetMode="External"/><Relationship Id="rId954" Type="http://schemas.openxmlformats.org/officeDocument/2006/relationships/hyperlink" Target="https://www.amazon.com.br/Starfinder-Critical-Fumble-Paizo-Staff/dp/1640781161/ref=as_li_ss_tl?__mk_pt_BR=%C3%85M%C3%85%C5%BD%C3%95%C3%91&amp;dchild=1&amp;keywords=Starfinder&amp;qid=1605254765&amp;sr=8-40&amp;linkCode=ll1&amp;tag=jogaod20-20&amp;linkId=f70fdce0ec8fe0645b38dff3aa59c" TargetMode="External"/><Relationship Id="rId996" Type="http://schemas.openxmlformats.org/officeDocument/2006/relationships/hyperlink" Target="https://www.amazon.com.br/Manual-do-Malandro-Lucas-Borne/dp/8583650233/ref=as_li_ss_tl?__mk_pt_BR=%C3%85M%C3%85%C5%BD%C3%95%C3%91&amp;keywords=Tormenta+RPG&amp;qid=1555702456&amp;s=gateway&amp;sr=8-8&amp;linkCode=ll1&amp;tag=jogaod20-20&amp;linkId=e10a36d0166d9bd03e7fa97f6bc16927&amp;la" TargetMode="External"/><Relationship Id="rId41" Type="http://schemas.openxmlformats.org/officeDocument/2006/relationships/hyperlink" Target="https://www.amazon.com.br/Icewind-Dale-Frostmaiden-Adventure-Dungeons/dp/078696698X/ref=as_li_ss_tl?__mk_pt_BR=%C3%85M%C3%85%C5%BD%C3%95%C3%91&amp;dchild=1&amp;keywords=Frostmaiden&amp;qid=1604994424&amp;sr=8-1&amp;linkCode=ll1&amp;tag=jogaod20-20&amp;linkId=da9d843c2b24f7e4aec00274" TargetMode="External"/><Relationship Id="rId83" Type="http://schemas.openxmlformats.org/officeDocument/2006/relationships/hyperlink" Target="https://www.amazon.com.br/Numenera-Weird-Discoveries-Monte-Games/dp/1939979331/ref=as_li_ss_tl?__mk_pt_BR=%C3%85M%C3%85%C5%BD%C3%95%C3%91&amp;keywords=Numenera&amp;qid=1555771170&amp;s=gateway&amp;sr=8-7&amp;linkCode=ll1&amp;tag=jogaod20-20&amp;linkId=199af6893aa253cbcdeb68e8daea9c7" TargetMode="External"/><Relationship Id="rId179" Type="http://schemas.openxmlformats.org/officeDocument/2006/relationships/hyperlink" Target="https://www.amazon.com.br/Fantasy-Basic-Rulebook-Chris-Pramas/dp/1934547646/ref=as_li_ss_tl?_encoding=UTF8&amp;pd_rd_i=1934547646&amp;pd_rd_r=5458a357-634c-11e9-b12e-253105b62179&amp;pd_rd_w=iQup4&amp;pd_rd_wg=RS3qo&amp;pf_rd_p=58ea4395-23ea-457e-ac58-e6e656a6dc32&amp;pf_rd_r=TK" TargetMode="External"/><Relationship Id="rId386" Type="http://schemas.openxmlformats.org/officeDocument/2006/relationships/hyperlink" Target="https://www.amazon.com.br/Pathfinder-Adventure-Path-Radiant-Edgewatch/dp/164078294X/ref=as_li_ss_tl?__mk_pt_BR=%C3%85M%C3%85%C5%BD%C3%95%C3%91&amp;crid=1MBAIJZ037B30&amp;dchild=1&amp;keywords=agents+of+edgewatch&amp;qid=1605252523&amp;sprefix=Agents+of+Ed,aps,258&amp;sr=8-1&amp;link" TargetMode="External"/><Relationship Id="rId551" Type="http://schemas.openxmlformats.org/officeDocument/2006/relationships/hyperlink" Target="http://amzn.to/2Gccthb" TargetMode="External"/><Relationship Id="rId593" Type="http://schemas.openxmlformats.org/officeDocument/2006/relationships/hyperlink" Target="https://www.amazon.com.br/Unity-Core-Rulebook-Modiphius-Games/dp/1775185605/ref=as_li_ss_tl?__mk_pt_BR=%C3%85M%C3%85%C5%BD%C3%95%C3%91&amp;keywords=Vampire+V5&amp;qid=1555750089&amp;s=books&amp;sr=1-10&amp;linkCode=ll1&amp;tag=jogaod20-20&amp;linkId=c8f9ee0fdc327b933600dcc5c5c3a5d8&amp;" TargetMode="External"/><Relationship Id="rId607" Type="http://schemas.openxmlformats.org/officeDocument/2006/relationships/hyperlink" Target="https://www.amazon.com.br/Numenera-Into-Night-Monte-Games/dp/1939979404/ref=as_li_ss_tl?__mk_pt_BR=%C3%85M%C3%85%C5%BD%C3%95%C3%91&amp;keywords=Numenera&amp;qid=1555771357&amp;s=gateway&amp;sr=8-23&amp;linkCode=ll1&amp;tag=jogaod20-20&amp;linkId=7b34817ff4ffaf37b6e12ccad7e7d4c7&amp;lang" TargetMode="External"/><Relationship Id="rId649" Type="http://schemas.openxmlformats.org/officeDocument/2006/relationships/hyperlink" Target="https://www.amazon.com.br/Dark-Eye-Masters-Screen-Tavern/dp/3957523265/ref=as_li_ss_tl?__mk_pt_BR=%C3%85M%C3%85%C5%BD%C3%95%C3%91&amp;keywords=The+Dark+Eye+RPG&amp;qid=1555756154&amp;s=books&amp;sr=1-7&amp;linkCode=ll1&amp;tag=jogaod20-20&amp;linkId=7b43fefa626496c119f6af77c83abd64&amp;" TargetMode="External"/><Relationship Id="rId814" Type="http://schemas.openxmlformats.org/officeDocument/2006/relationships/hyperlink" Target="https://www.amazon.com.br/Pathfinder-Roleplaying-Game-Advanced-Guide/dp/1601253907/ref=as_li_ss_tl?__mk_pt_BR=%C3%85M%C3%85%C5%BD%C3%95%C3%91&amp;dchild=1&amp;keywords=Advanced+Race+Guide&amp;qid=1605250874&amp;sr=8-3&amp;linkCode=ll1&amp;tag=jogaod20-20&amp;linkId=b63b5fd8e2b3d4fb0" TargetMode="External"/><Relationship Id="rId856" Type="http://schemas.openxmlformats.org/officeDocument/2006/relationships/hyperlink" Target="https://www.amazon.com.br/Pathfinder-Gamemastery-Guide-Pocket-P2/dp/1640783210/ref=as_li_ss_tl?__mk_pt_BR=%C3%85M%C3%85%C5%BD%C3%95%C3%91&amp;dchild=1&amp;keywords=Pathfinder+P2&amp;qid=1605251212&amp;sr=8-29&amp;linkCode=ll1&amp;tag=jogaod20-20&amp;linkId=02ab0f0eeb960a6b886998c85c" TargetMode="External"/><Relationship Id="rId190" Type="http://schemas.openxmlformats.org/officeDocument/2006/relationships/hyperlink" Target="https://www.amazon.com.br/Blue-Rose-RPG-Aldis-Source/dp/1934547948/ref=as_li_ss_tl?_encoding=UTF8&amp;pd_rd_i=1934547948&amp;pd_rd_r=6614957d-634c-11e9-bef6-397a2872612d&amp;pd_rd_w=Ctm8j&amp;pd_rd_wg=9OGTz&amp;pf_rd_p=58ea4395-23ea-457e-ac58-e6e656a6dc32&amp;pf_rd_r=M0AQHVVDDA2" TargetMode="External"/><Relationship Id="rId204" Type="http://schemas.openxmlformats.org/officeDocument/2006/relationships/hyperlink" Target="https://www.amazon.com.br/13th-Book-Ages-Pelgrane-Press/dp/1912324229/ref=as_li_ss_tl?_encoding=UTF8&amp;pd_rd_i=1912324229&amp;pd_rd_r=a1e66662-6352-11e9-851c-1df216413549&amp;pd_rd_w=atAbB&amp;pd_rd_wg=xGrzu&amp;pf_rd_p=58ea4395-23ea-457e-ac58-e6e656a6dc32&amp;pf_rd_r=MKVDNQYZ" TargetMode="External"/><Relationship Id="rId246" Type="http://schemas.openxmlformats.org/officeDocument/2006/relationships/hyperlink" Target="http://amzn.to/2DKMOqM" TargetMode="External"/><Relationship Id="rId288" Type="http://schemas.openxmlformats.org/officeDocument/2006/relationships/hyperlink" Target="https://www.amazon.com.br/gp/offer-listing/8565146103/ref=as_li_ss_tl?ie=UTF8&amp;condition=all&amp;linkCode=ll2&amp;tag=jogaod20-20&amp;linkId=909b82a36982d9b70bc455df06614a08&amp;language=pt_BR" TargetMode="External"/><Relationship Id="rId411" Type="http://schemas.openxmlformats.org/officeDocument/2006/relationships/hyperlink" Target="https://www.amazon.com.br/P%C3%A1tria-Lenda-Drizzt-R-Salvatore/dp/8583650713/ref=as_li_ss_tl?__mk_pt_BR=%C3%85M%C3%85%C5%BD%C3%95%C3%91&amp;keywords=Drizzt&amp;qid=1574840248&amp;sr=8-1&amp;linkCode=ll1&amp;tag=jogaod20-20&amp;linkId=cf84d1585d36621cc5c896c819af7a33&amp;language=pt_" TargetMode="External"/><Relationship Id="rId453" Type="http://schemas.openxmlformats.org/officeDocument/2006/relationships/hyperlink" Target="https://www.amazon.com.br/Starfinder-Adventure-Path-Merchants-Void/dp/1640782915/ref=as_li_ss_tl?__mk_pt_BR=%C3%85M%C3%85%C5%BD%C3%95%C3%91&amp;dchild=1&amp;keywords=Starfinder&amp;qid=1605254550&amp;sr=8-31&amp;linkCode=ll1&amp;tag=jogaod20-20&amp;linkId=a9e2c9549d87393c52de427de80" TargetMode="External"/><Relationship Id="rId509" Type="http://schemas.openxmlformats.org/officeDocument/2006/relationships/hyperlink" Target="http://amzn.to/2HSRL3c" TargetMode="External"/><Relationship Id="rId660" Type="http://schemas.openxmlformats.org/officeDocument/2006/relationships/hyperlink" Target="https://www.amazon.com.br/Symbaroum-Martin-Bergstrom/dp/9187915057/ref=as_li_ss_tl?_encoding=UTF8&amp;pd_rd_i=9187915057&amp;pd_rd_r=7fd0bf8c-6349-11e9-8627-41445435c50e&amp;pd_rd_w=aVpQ3&amp;pd_rd_wg=6kyLi&amp;pf_rd_p=58ea4395-23ea-457e-ac58-e6e656a6dc32&amp;pf_rd_r=CMN4SXDPV5R" TargetMode="External"/><Relationship Id="rId898" Type="http://schemas.openxmlformats.org/officeDocument/2006/relationships/hyperlink" Target="https://www.amazon.com.br/Time-Twins-Dragonlance-Legends-I/dp/0786918047/ref=as_li_ss_tl?_encoding=UTF8&amp;qid=1574839372&amp;sr=8-7&amp;linkCode=ll1&amp;tag=jogaod20-20&amp;linkId=bfa6bf6080f5ca79df03bc4507132adc&amp;language=pt_BR" TargetMode="External"/><Relationship Id="rId1041" Type="http://schemas.openxmlformats.org/officeDocument/2006/relationships/hyperlink" Target="https://www.amazon.com.br/Ref%C3%BAgio-Perdido-Arquimago-Aventuras-Quinta/dp/6586600073/ref=as_li_ss_tl?dchild=1&amp;qid=1605249088&amp;refinements=p_4:Gal%C3%A1pagos+Jogos&amp;s=toys&amp;sr=1-78&amp;linkCode=ll1&amp;tag=jogaod20-20&amp;linkId=fff9590c2ee6dd6368101ebfc563450b&amp;langua" TargetMode="External"/><Relationship Id="rId1083" Type="http://schemas.openxmlformats.org/officeDocument/2006/relationships/hyperlink" Target="https://www.amazon.com.br/Bandeira-Elefante-Arara-Misteriosa-Perestelo/dp/8575327283/ref=as_li_ss_tl?__mk_pt_BR=%C3%85M%C3%85%C5%BD%C3%95%C3%91&amp;keywords=A+Bandeira+do+Elefante+e+da+Arara&amp;qid=1555749485&amp;s=books&amp;sr=1-2-fkmrnull&amp;linkCode=ll1&amp;tag=jogaod20-20&amp;" TargetMode="External"/><Relationship Id="rId106" Type="http://schemas.openxmlformats.org/officeDocument/2006/relationships/hyperlink" Target="https://www.amazon.com.br/Dr-Who-All-Time-Space/dp/0857442856/ref=as_li_ss_tl?qid=1555767663&amp;refinements=p_27:Cubicle+7&amp;s=books&amp;sr=1-3&amp;linkCode=ll1&amp;tag=jogaod20-20&amp;linkId=2ba9b88981a2e59889309ced591ef684&amp;language=pt_BR" TargetMode="External"/><Relationship Id="rId313" Type="http://schemas.openxmlformats.org/officeDocument/2006/relationships/hyperlink" Target="http://amzn.to/2FRnsNC" TargetMode="External"/><Relationship Id="rId495" Type="http://schemas.openxmlformats.org/officeDocument/2006/relationships/hyperlink" Target="http://amzn.to/2pvB5qM" TargetMode="External"/><Relationship Id="rId716" Type="http://schemas.openxmlformats.org/officeDocument/2006/relationships/hyperlink" Target="https://www.amazon.com.br/Blue-Rose-RPG-Aldis-Source/dp/1934547948/ref=as_li_ss_tl?_encoding=UTF8&amp;pd_rd_i=1934547948&amp;pd_rd_r=6614957d-634c-11e9-bef6-397a2872612d&amp;pd_rd_w=Ctm8j&amp;pd_rd_wg=9OGTz&amp;pf_rd_p=58ea4395-23ea-457e-ac58-e6e656a6dc32&amp;pf_rd_r=M0AQHVVDDA2" TargetMode="External"/><Relationship Id="rId758" Type="http://schemas.openxmlformats.org/officeDocument/2006/relationships/hyperlink" Target="https://www.amazon.com.br/Gurps-High-Tech-S-Fisher/dp/1556348126/ref=as_li_ss_tl?__mk_pt_BR=%C3%85M%C3%85%C5%BD%C3%95%C3%91&amp;dchild=1&amp;keywords=GURPS&amp;qid=1605250604&amp;sr=8-11&amp;linkCode=ll1&amp;tag=jogaod20-20&amp;linkId=b72bec3384d333da8a0251c183b6046a&amp;language=pt_BR" TargetMode="External"/><Relationship Id="rId923" Type="http://schemas.openxmlformats.org/officeDocument/2006/relationships/hyperlink" Target="http://amzn.to/2DK1QNp" TargetMode="External"/><Relationship Id="rId965" Type="http://schemas.openxmlformats.org/officeDocument/2006/relationships/hyperlink" Target="https://www.amazon.com.br/Starfinder-Adventure-Path-Empire-Against/dp/1640780610/ref=as_li_ss_tl?__mk_pt_BR=%C3%85M%C3%85%C5%BD%C3%95%C3%91&amp;dchild=1&amp;keywords=Starfinder&amp;qid=1605254997&amp;sr=8-61&amp;linkCode=ll1&amp;tag=jogaod20-20&amp;linkId=a0e17fb724485942878d92e2af5" TargetMode="External"/><Relationship Id="rId10" Type="http://schemas.openxmlformats.org/officeDocument/2006/relationships/hyperlink" Target="https://www.amazon.com.br/Manual-Magia-Cassaro/dp/8583650969/ref=as_li_ss_tl?__mk_pt_BR=%C3%85M%C3%85%C5%BD%C3%95%C3%91&amp;keywords=Manual+da+Magia&amp;qid=1565596853&amp;s=books&amp;sr=1-1&amp;linkCode=ll1&amp;tag=jogaod20-20&amp;linkId=6e3c2c144d32083f64d43f9068027c66&amp;language=pt" TargetMode="External"/><Relationship Id="rId52" Type="http://schemas.openxmlformats.org/officeDocument/2006/relationships/hyperlink" Target="https://www.amazon.com.br/Players-Handbook-Wizards-RPG-Team/dp/0786965606/ref=as_li_ss_tl?__mk_pt_BR=%C3%85M%C3%85%C5%BD%C3%95%C3%91&amp;dchild=1&amp;keywords=Player's+Handbook&amp;qid=1605249970&amp;sr=8-1&amp;linkCode=ll1&amp;tag=jogaod20-20&amp;linkId=04a0768140896d69df7d4d579206" TargetMode="External"/><Relationship Id="rId94" Type="http://schemas.openxmlformats.org/officeDocument/2006/relationships/hyperlink" Target="https://www.amazon.com.br/Keltia-RPG-Core-Rulebook-Cubicle/dp/0857441620/ref=as_li_ss_tl?qid=1555768802&amp;refinements=p_27:Cubicle+7&amp;s=books&amp;sr=1-8&amp;linkCode=ll1&amp;tag=jogaod20-20&amp;linkId=b199ca13c39057d01d7280a052dc91d8&amp;language=pt_BR" TargetMode="External"/><Relationship Id="rId148" Type="http://schemas.openxmlformats.org/officeDocument/2006/relationships/hyperlink" Target="https://www.amazon.com.br/Mutant-Year-Zero-Modiphius-Entertainment/dp/1912200538/ref=as_li_ss_tl?_encoding=UTF8&amp;pd_rd_i=1912200538&amp;pd_rd_r=664999ba-634a-11e9-8e21-1bab6014d995&amp;pd_rd_w=LIsez&amp;pd_rd_wg=BJ9vq&amp;pf_rd_p=80c6065d-57d3-41bf-b15e-ee01dd80424f&amp;pf_rd" TargetMode="External"/><Relationship Id="rId355" Type="http://schemas.openxmlformats.org/officeDocument/2006/relationships/hyperlink" Target="https://www.amazon.com.br/Pathfinder-Bestiary-Pawn-Box-P2/dp/1640782117/ref=as_li_ss_tl?__mk_pt_BR=%C3%85M%C3%85%C5%BD%C3%95%C3%91&amp;dchild=1&amp;keywords=Pathfinder+P2&amp;qid=1605251212&amp;sr=8-17&amp;linkCode=ll1&amp;tag=jogaod20-20&amp;linkId=289c9a23a33b6579c0a642018f783af2&amp;" TargetMode="External"/><Relationship Id="rId397" Type="http://schemas.openxmlformats.org/officeDocument/2006/relationships/hyperlink" Target="https://www.amazon.com.br/BANDEIRA-DO-ELEFANTE-ARARA-HQ/dp/8575326007/ref=as_li_ss_tl?__mk_pt_BR=%C3%85M%C3%85%C5%BD%C3%95%C3%91&amp;keywords=A+Bandeira+do+Elefante+e+da+Arara&amp;qid=1574844936&amp;sr=8-5&amp;linkCode=ll1&amp;tag=jogaod20-20&amp;linkId=66e20da9a27fd3f9ec7e15694" TargetMode="External"/><Relationship Id="rId520" Type="http://schemas.openxmlformats.org/officeDocument/2006/relationships/hyperlink" Target="http://amzn.to/2DKLWCw" TargetMode="External"/><Relationship Id="rId562" Type="http://schemas.openxmlformats.org/officeDocument/2006/relationships/hyperlink" Target="https://www.amazon.com.br/Icewind-Dale-Frostmaiden-Adventure-Dungeons/dp/078696698X/ref=as_li_ss_tl?__mk_pt_BR=%C3%85M%C3%85%C5%BD%C3%95%C3%91&amp;dchild=1&amp;keywords=Frostmaiden&amp;qid=1604994424&amp;sr=8-1&amp;linkCode=ll1&amp;tag=jogaod20-20&amp;linkId=da9d843c2b24f7e4aec00274" TargetMode="External"/><Relationship Id="rId618" Type="http://schemas.openxmlformats.org/officeDocument/2006/relationships/hyperlink" Target="https://www.amazon.com.br/Lone-Wolf-Bestiary-Beyond-Cubicle/dp/0857443240/ref=as_li_ss_tl?qid=1555769015&amp;refinements=p_27:Cubicle+7&amp;s=books&amp;sr=1-1&amp;linkCode=ll1&amp;tag=jogaod20-20&amp;linkId=d607406c8f615445cc5e5ca9126b61c0&amp;language=pt_BR" TargetMode="External"/><Relationship Id="rId825" Type="http://schemas.openxmlformats.org/officeDocument/2006/relationships/hyperlink" Target="https://www.amazon.com.br/Pathfinder-Bestiary-Special-Paizo-Staff/dp/1640781714/ref=as_li_ss_tl?__mk_pt_BR=%C3%85M%C3%85%C5%BD%C3%95%C3%91&amp;keywords=Pathfinder+P2&amp;qid=1565710606&amp;s=gateway&amp;sr=8-8&amp;linkCode=ll1&amp;tag=jogaod20-20&amp;linkId=4a61a59162fcb50715685a5dd" TargetMode="External"/><Relationship Id="rId215" Type="http://schemas.openxmlformats.org/officeDocument/2006/relationships/hyperlink" Target="https://www.amazon.com.br/Call-Cthulhu-Keeper-Rulebook-Roleplaying/dp/1568824300/ref=as_li_ss_tl?__mk_pt_BR=%C3%85M%C3%85%C5%BD%C3%95%C3%91&amp;dchild=1&amp;keywords=Call+of+Cthulhu&amp;qid=1605250145&amp;sr=8-1&amp;linkCode=ll1&amp;tag=jogaod20-20&amp;linkId=ce015fc68c609bd63bf1efa" TargetMode="External"/><Relationship Id="rId257" Type="http://schemas.openxmlformats.org/officeDocument/2006/relationships/hyperlink" Target="http://amzn.to/2GcSZc8" TargetMode="External"/><Relationship Id="rId422" Type="http://schemas.openxmlformats.org/officeDocument/2006/relationships/hyperlink" Target="https://www.amazon.com.br/dp/8542627598/ref=as_li_ss_tl?coliid=IGWRSONPA8IR2&amp;colid=2F7EZYVY9QJ3S&amp;psc=0&amp;linkCode=ll1&amp;tag=jogaod20-20&amp;linkId=46ed11dc298933cc0e7ebecd558291af&amp;language=pt_BR" TargetMode="External"/><Relationship Id="rId464" Type="http://schemas.openxmlformats.org/officeDocument/2006/relationships/hyperlink" Target="https://www.amazon.com.br/Starfinder-Adventure-Path-Worldseed-Devastation/dp/1640782605/ref=as_li_ss_tl?__mk_pt_BR=%C3%85M%C3%85%C5%BD%C3%95%C3%91&amp;dchild=1&amp;keywords=Starfinder&amp;qid=1605254765&amp;sr=8-47&amp;linkCode=ll1&amp;tag=jogaod20-20&amp;linkId=63b8b425c1108371c00e" TargetMode="External"/><Relationship Id="rId867" Type="http://schemas.openxmlformats.org/officeDocument/2006/relationships/hyperlink" Target="https://www.amazon.com.br/Pathfinder-Flip-Mat-Slithering-Jason-Engle/dp/1640782737/ref=as_li_ss_tl?__mk_pt_BR=%C3%85M%C3%85%C5%BD%C3%95%C3%91&amp;dchild=1&amp;keywords=Pathfinder+P2&amp;qid=1605251212&amp;sr=8-81&amp;linkCode=ll1&amp;tag=jogaod20-20&amp;linkId=30ef13dded5a800d6d857b" TargetMode="External"/><Relationship Id="rId1010" Type="http://schemas.openxmlformats.org/officeDocument/2006/relationships/hyperlink" Target="https://www.amazon.com.br/dp/856805935X/ref=as_li_ss_tl?coliid=I1HYGGLELBLJTQ&amp;colid=2F7EZYVY9QJ3S&amp;psc=1&amp;linkCode=ll1&amp;tag=jogaod20-20&amp;linkId=dbce930e72e9d9e641b2fbf9f8d7b73e&amp;language=pt_BR" TargetMode="External"/><Relationship Id="rId1052" Type="http://schemas.openxmlformats.org/officeDocument/2006/relationships/hyperlink" Target="http://amzn.to/2GbeSsG" TargetMode="External"/><Relationship Id="rId1094" Type="http://schemas.openxmlformats.org/officeDocument/2006/relationships/hyperlink" Target="https://www.amazon.com.br/Tales-Loop-Contos-Edi%C3%A7%C3%A3o-Portugu%C3%AAs/dp/6586644054/ref=as_li_ss_tl?dchild=1&amp;qid=1605249154&amp;refinements=p_4:Gal%C3%A1pagos+Jogos&amp;s=toys&amp;sr=1-118&amp;linkCode=ll1&amp;tag=jogaod20-20&amp;linkId=22b51d3fd4aca669cd4ae8174112b06a&amp;lan" TargetMode="External"/><Relationship Id="rId299" Type="http://schemas.openxmlformats.org/officeDocument/2006/relationships/hyperlink" Target="http://amzn.to/2GgoxhH" TargetMode="External"/><Relationship Id="rId727" Type="http://schemas.openxmlformats.org/officeDocument/2006/relationships/hyperlink" Target="https://www.amazon.com.br/13th-Age-Fire-Faith-Moore/dp/1912324024/ref=as_li_ss_tl?_encoding=UTF8&amp;pd_rd_i=1912324024&amp;pd_rd_r=a1e66662-6352-11e9-851c-1df216413549&amp;pd_rd_w=atAbB&amp;pd_rd_wg=xGrzu&amp;pf_rd_p=58ea4395-23ea-457e-ac58-e6e656a6dc32&amp;pf_rd_r=MKVDNQYZXBMJ" TargetMode="External"/><Relationship Id="rId934" Type="http://schemas.openxmlformats.org/officeDocument/2006/relationships/hyperlink" Target="https://www.amazon.com.br/Starfinder-RPG-Space-Paizo-Staff/dp/1640782281/ref=as_li_ss_tl?__mk_pt_BR=%C3%85M%C3%85%C5%BD%C3%95%C3%91&amp;dchild=1&amp;keywords=Starfinder&amp;qid=1605254550&amp;sr=8-6&amp;linkCode=ll1&amp;tag=jogaod20-20&amp;linkId=b19861e752e68050fd299d01d2a85927&amp;lan" TargetMode="External"/><Relationship Id="rId63" Type="http://schemas.openxmlformats.org/officeDocument/2006/relationships/hyperlink" Target="https://www.amazon.com.br/Vampire-Masquerade-5th-Modiphius-Entertainment/dp/1912200929/ref=as_li_ss_tl?__mk_pt_BR=%C3%85M%C3%85%C5%BD%C3%95%C3%91&amp;keywords=Vampire+V5&amp;qid=1555750089&amp;s=books&amp;sr=1-3&amp;linkCode=ll1&amp;tag=jogaod20-20&amp;linkId=461a917b94d77b94b035077" TargetMode="External"/><Relationship Id="rId159" Type="http://schemas.openxmlformats.org/officeDocument/2006/relationships/hyperlink" Target="https://www.amazon.com.br/Blood-Chocolate-Flame-Princess-Lamentations/dp/9525904989/ref=as_li_ss_tl?qid=1555754784&amp;refinements=p_27:Lamentations+of+the+Flame+Princess&amp;s=books&amp;sr=1-2&amp;linkCode=ll1&amp;tag=jogaod20-20&amp;linkId=0976747511c7de464d6281d97c870f31&amp;lang" TargetMode="External"/><Relationship Id="rId366" Type="http://schemas.openxmlformats.org/officeDocument/2006/relationships/hyperlink" Target="https://www.amazon.com.br/Pathfinder-Condition-Card-Deck-P2/dp/1640781781/ref=as_li_ss_tl?__mk_pt_BR=%C3%85M%C3%85%C5%BD%C3%95%C3%91&amp;dchild=1&amp;keywords=Pathfinder+P2&amp;qid=1605251212&amp;sr=8-45&amp;linkCode=ll1&amp;tag=jogaod20-20&amp;linkId=8330b3c66b681d3285015c48546996c" TargetMode="External"/><Relationship Id="rId573" Type="http://schemas.openxmlformats.org/officeDocument/2006/relationships/hyperlink" Target="https://www.amazon.com.br/Players-Handbook-Wizards-RPG-Team/dp/0786965606/ref=as_li_ss_tl?__mk_pt_BR=%C3%85M%C3%85%C5%BD%C3%95%C3%91&amp;dchild=1&amp;keywords=Player's+Handbook&amp;qid=1605249970&amp;sr=8-1&amp;linkCode=ll1&amp;tag=jogaod20-20&amp;linkId=04a0768140896d69df7d4d579206" TargetMode="External"/><Relationship Id="rId780" Type="http://schemas.openxmlformats.org/officeDocument/2006/relationships/hyperlink" Target="https://www.amazon.com.br/Dragon-Guia-Ra%C3%A7as-Rafael-Belrame/dp/8565146111/ref=as_li_ss_tl?__mk_pt_BR=%C3%85M%C3%85%C5%BD%C3%95%C3%91&amp;keywords=Old+Dragon&amp;qid=1565622048&amp;s=gateway&amp;sr=8-4&amp;linkCode=ll1&amp;tag=jogaod20-20&amp;linkId=9b9996fca3ef7b86242c153350deca" TargetMode="External"/><Relationship Id="rId226" Type="http://schemas.openxmlformats.org/officeDocument/2006/relationships/hyperlink" Target="https://www.amazon.com.br/Two-Headed-Serpent-Pulp-Cthulhu-Campaign/dp/1568824041/ref=as_li_ss_tl?__mk_pt_BR=%C3%85M%C3%85%C5%BD%C3%95%C3%91&amp;dchild=1&amp;keywords=Call+of+Cthulhu+Quick+Start+Rules&amp;qid=1605250481&amp;sr=8-5&amp;linkCode=ll1&amp;tag=jogaod20-20&amp;linkId=31188" TargetMode="External"/><Relationship Id="rId433" Type="http://schemas.openxmlformats.org/officeDocument/2006/relationships/hyperlink" Target="https://www.amazon.com.br/Starfinder-Adventure-Path-Fifth-Attack/dp/164078151X/ref=as_li_ss_tl?__mk_pt_BR=%C3%85M%C3%85%C5%BD%C3%95%C3%91&amp;keywords=Starfinder&amp;qid=1555746270&amp;s=books&amp;sr=1-8&amp;linkCode=ll1&amp;tag=jogaod20-20&amp;linkId=c799fadcbdef81d2c6dd2c39e01b9c3" TargetMode="External"/><Relationship Id="rId878" Type="http://schemas.openxmlformats.org/officeDocument/2006/relationships/hyperlink" Target="https://www.amazon.com.br/Pathfinder-Adventure-Path-Nothing-Edgewatch/dp/1640782680/ref=as_li_ss_tl?__mk_pt_BR=%C3%85M%C3%85%C5%BD%C3%95%C3%91&amp;crid=1MBAIJZ037B30&amp;dchild=1&amp;keywords=agents+of+edgewatch&amp;qid=1605252523&amp;sprefix=Agents+of+Ed,aps,258&amp;sr=8-4&amp;link" TargetMode="External"/><Relationship Id="rId1063" Type="http://schemas.openxmlformats.org/officeDocument/2006/relationships/hyperlink" Target="http://amzn.to/2Gha6JU" TargetMode="External"/><Relationship Id="rId640" Type="http://schemas.openxmlformats.org/officeDocument/2006/relationships/hyperlink" Target="https://www.amazon.com.br/Dr-Who-Tenth-Doctor-Sourcebook/dp/0857442589/ref=as_li_ss_tl?qid=1555767906&amp;refinements=p_27:Cubicle+7&amp;s=books&amp;sr=1-37&amp;linkCode=ll1&amp;tag=jogaod20-20&amp;linkId=a1842e735c5b0ffc34721f60888a49e7&amp;language=pt_BR" TargetMode="External"/><Relationship Id="rId738" Type="http://schemas.openxmlformats.org/officeDocument/2006/relationships/hyperlink" Target="https://www.amazon.com.br/Core-Rulebook-John-Wick-Presents/dp/1987916387/ref=as_li_ss_tl?_encoding=UTF8&amp;pd_rd_i=1987916387&amp;pd_rd_r=3afb2d31-634a-11e9-851c-1df216413549&amp;pd_rd_w=j0YK7&amp;pd_rd_wg=kR4TD&amp;pf_rd_p=58ea4395-23ea-457e-ac58-e6e656a6dc32&amp;pf_rd_r=3GFXC" TargetMode="External"/><Relationship Id="rId945" Type="http://schemas.openxmlformats.org/officeDocument/2006/relationships/hyperlink" Target="https://www.amazon.com.br/Starfinder-Roleplaying-Game-Player-Character/dp/1601259581/ref=as_li_ss_tl?__mk_pt_BR=%C3%85M%C3%85%C5%BD%C3%95%C3%91&amp;dchild=1&amp;keywords=Starfinder&amp;qid=1605254550&amp;sr=8-26&amp;linkCode=ll1&amp;tag=jogaod20-20&amp;linkId=0a182c0877098f3330b60da" TargetMode="External"/><Relationship Id="rId74" Type="http://schemas.openxmlformats.org/officeDocument/2006/relationships/hyperlink" Target="https://www.amazon.com.br/Yggdrasill-Screen-Cubicle-Entertainment-Ltd/dp/0857441493/ref=as_li_ss_tl?qid=1555768975&amp;refinements=p_27:Cubicle+7&amp;s=books&amp;sr=1-62&amp;linkCode=ll1&amp;tag=jogaod20-20&amp;linkId=fe4639a74fbcb61ddc48364df2884527&amp;language=pt_BR" TargetMode="External"/><Relationship Id="rId377" Type="http://schemas.openxmlformats.org/officeDocument/2006/relationships/hyperlink" Target="https://www.amazon.com.br/Pathfinder-Extinction-Curse-Pawn-Collection/dp/1640782672/ref=as_li_ss_tl?__mk_pt_BR=%C3%85M%C3%85%C5%BD%C3%95%C3%91&amp;dchild=1&amp;keywords=Extinction+Curse&amp;qid=1605252269&amp;sr=8-5&amp;linkCode=ll1&amp;tag=jogaod20-20&amp;linkId=13315dc022c6cd7eeb5" TargetMode="External"/><Relationship Id="rId500" Type="http://schemas.openxmlformats.org/officeDocument/2006/relationships/hyperlink" Target="http://amzn.to/2GakHq3" TargetMode="External"/><Relationship Id="rId584" Type="http://schemas.openxmlformats.org/officeDocument/2006/relationships/hyperlink" Target="http://amzn.to/2GShMjC" TargetMode="External"/><Relationship Id="rId805" Type="http://schemas.openxmlformats.org/officeDocument/2006/relationships/hyperlink" Target="http://amzn.to/2u7B0zl" TargetMode="External"/><Relationship Id="rId5" Type="http://schemas.openxmlformats.org/officeDocument/2006/relationships/hyperlink" Target="https://www.amazon.com.br/Belonave-Supernova-1-Alexandre-Lancaster/dp/8583650098/ref=sr_1_1?__mk_pt_BR=%C3%85M%C3%85%C5%BD%C3%95%C3%91&amp;keywords=Belonave&amp;qid=1555671652&amp;s=books&amp;sr=1-1" TargetMode="External"/><Relationship Id="rId237" Type="http://schemas.openxmlformats.org/officeDocument/2006/relationships/hyperlink" Target="https://www.amazon.com.br/Gurps-Ultra-Tech-David-L-Pulver/dp/155634810X/ref=as_li_ss_tl?__mk_pt_BR=%C3%85M%C3%85%C5%BD%C3%95%C3%91&amp;dchild=1&amp;keywords=GURPS&amp;qid=1605250604&amp;sr=8-20&amp;linkCode=ll1&amp;tag=jogaod20-20&amp;linkId=49cea7131e75659db87c13be3c8b1f5f&amp;language" TargetMode="External"/><Relationship Id="rId791" Type="http://schemas.openxmlformats.org/officeDocument/2006/relationships/hyperlink" Target="http://amzn.to/2HQp0ny" TargetMode="External"/><Relationship Id="rId889" Type="http://schemas.openxmlformats.org/officeDocument/2006/relationships/hyperlink" Target="https://www.amazon.com.br/BANDEIRA-DO-ELEFANTE-ARARA-ROMANCE/dp/8575326376/ref=as_li_ss_tl?__mk_pt_BR=%C3%85M%C3%85%C5%BD%C3%95%C3%91&amp;keywords=A+Bandeira+do+Elefante+e+da+Arara&amp;qid=1574844936&amp;sr=8-2&amp;linkCode=ll1&amp;tag=jogaod20-20&amp;linkId=d5b6d121f032d0463820" TargetMode="External"/><Relationship Id="rId1074" Type="http://schemas.openxmlformats.org/officeDocument/2006/relationships/hyperlink" Target="http://amzn.to/2IEgs4F" TargetMode="External"/><Relationship Id="rId444" Type="http://schemas.openxmlformats.org/officeDocument/2006/relationships/hyperlink" Target="https://www.amazon.com.br/Starfinder-James-L-Sutter/dp/8568458475/ref=as_li_ss_tl?__mk_pt_BR=%C3%85M%C3%85%C5%BD%C3%95%C3%91&amp;dchild=1&amp;keywords=Starfinder&amp;qid=1605254550&amp;sr=8-11&amp;linkCode=ll1&amp;tag=jogaod20-20&amp;linkId=ca4559daa8a16a44d05d94938e4fb9d4&amp;language=" TargetMode="External"/><Relationship Id="rId651" Type="http://schemas.openxmlformats.org/officeDocument/2006/relationships/hyperlink" Target="https://www.amazon.com.br/Dark-Eye-Revelations-Heaven/dp/395752282X/ref=as_li_ss_tl?__mk_pt_BR=%C3%85M%C3%85%C5%BD%C3%95%C3%91&amp;keywords=The+Dark+Eye+RPG&amp;qid=1555756154&amp;s=books&amp;sr=1-11&amp;linkCode=ll1&amp;tag=jogaod20-20&amp;linkId=27ad5af6b52c322fc48b3c4529db4abb&amp;la" TargetMode="External"/><Relationship Id="rId749" Type="http://schemas.openxmlformats.org/officeDocument/2006/relationships/hyperlink" Target="https://www.amazon.com.br/Cthulhu-Dark-Ages-Stephane-Gesbert/dp/1568821719/ref=as_li_ss_tl?__mk_pt_BR=%C3%85M%C3%85%C5%BD%C3%95%C3%91&amp;dchild=1&amp;keywords=Call+of+Cthulhu&amp;qid=1605250145&amp;sr=8-28&amp;linkCode=ll1&amp;tag=jogaod20-20&amp;linkId=119ee3238c2c479f7bae73c7dd31" TargetMode="External"/><Relationship Id="rId290" Type="http://schemas.openxmlformats.org/officeDocument/2006/relationships/hyperlink" Target="https://www.amazon.com.br/Dragon-Guia-Armadilhas-Rafael-Beltrame/dp/8565146057/ref=as_li_ss_tl?__mk_pt_BR=%C3%85M%C3%85%C5%BD%C3%95%C3%91&amp;dchild=1&amp;keywords=Guia+de+Armadilhas&amp;qid=1605250059&amp;sr=8-1&amp;linkCode=ll1&amp;tag=jogaod20-20&amp;linkId=3e94001cc77db86732b541" TargetMode="External"/><Relationship Id="rId304" Type="http://schemas.openxmlformats.org/officeDocument/2006/relationships/hyperlink" Target="http://amzn.to/2GcLMsA" TargetMode="External"/><Relationship Id="rId388" Type="http://schemas.openxmlformats.org/officeDocument/2006/relationships/hyperlink" Target="http://amzn.to/2pvJyKF" TargetMode="External"/><Relationship Id="rId511" Type="http://schemas.openxmlformats.org/officeDocument/2006/relationships/hyperlink" Target="http://amzn.to/2GNG2U5" TargetMode="External"/><Relationship Id="rId609" Type="http://schemas.openxmlformats.org/officeDocument/2006/relationships/hyperlink" Target="https://www.amazon.com.br/Numenera-Into-Outside-Monte-Games/dp/1939979471/ref=as_li_ss_tl?__mk_pt_BR=%C3%85M%C3%85%C5%BD%C3%95%C3%91&amp;keywords=Numenera&amp;qid=1555771170&amp;s=gateway&amp;sr=8-8&amp;linkCode=ll1&amp;tag=jogaod20-20&amp;linkId=579a953f81ee82082fe27c1d6d6b0554&amp;lan" TargetMode="External"/><Relationship Id="rId956" Type="http://schemas.openxmlformats.org/officeDocument/2006/relationships/hyperlink" Target="https://www.amazon.com.br/Starfinder-Adventure-Path-Starters-Flame/dp/1640781102/ref=as_li_ss_tl?__mk_pt_BR=%C3%85M%C3%85%C5%BD%C3%95%C3%91&amp;dchild=1&amp;keywords=Starfinder&amp;qid=1605254765&amp;sr=8-43&amp;linkCode=ll1&amp;tag=jogaod20-20&amp;linkId=ddfc2595ee0ad763070e9bbdf8d" TargetMode="External"/><Relationship Id="rId85" Type="http://schemas.openxmlformats.org/officeDocument/2006/relationships/hyperlink" Target="https://www.amazon.com.br/Numenera-Ninth-World-Guidebook-Monte/dp/1939979242/ref=as_li_ss_tl?__mk_pt_BR=%C3%85M%C3%85%C5%BD%C3%95%C3%91&amp;keywords=Numenera&amp;qid=1555771170&amp;s=gateway&amp;sr=8-4&amp;linkCode=ll1&amp;tag=jogaod20-20&amp;linkId=2c3613f714730833f50834925b07be8c&amp;" TargetMode="External"/><Relationship Id="rId150" Type="http://schemas.openxmlformats.org/officeDocument/2006/relationships/hyperlink" Target="https://www.amazon.com.br/World-Lazarus-Modern-Campaign-Setting/dp/1934547921/ref=as_li_ss_tl?_encoding=UTF8&amp;pd_rd_i=1934547921&amp;pd_rd_r=69f1768f-634b-11e9-867c-c5b0dbebe95a&amp;pd_rd_w=Yewmw&amp;pd_rd_wg=j1cGq&amp;pf_rd_p=58ea4395-23ea-457e-ac58-e6e656a6dc32&amp;pf_rd_r=" TargetMode="External"/><Relationship Id="rId595" Type="http://schemas.openxmlformats.org/officeDocument/2006/relationships/hyperlink" Target="https://www.amazon.com.br/Zweihander-Grim-Perilous-RPG-Rulebook/dp/1524851663/ref=as_li_ss_tl?_encoding=UTF8&amp;pd_rd_i=1524851663&amp;pd_rd_r=69f1768f-634b-11e9-867c-c5b0dbebe95a&amp;pd_rd_w=Yewmw&amp;pd_rd_wg=j1cGq&amp;pf_rd_p=58ea4395-23ea-457e-ac58-e6e656a6dc32&amp;pf_rd_r=" TargetMode="External"/><Relationship Id="rId816" Type="http://schemas.openxmlformats.org/officeDocument/2006/relationships/hyperlink" Target="https://www.amazon.com.br/Pathfinder-Playtest-Rulebook-Jason-Bulmahn/dp/1640780858/ref=as_li_ss_tl?__mk_pt_BR=%C3%85M%C3%85%C5%BD%C3%95%C3%91&amp;dchild=1&amp;keywords=Pathfinder+Playtest&amp;qid=1605250921&amp;s=books&amp;sr=1-1&amp;linkCode=ll1&amp;tag=jogaod20-20&amp;linkId=df5732ac2" TargetMode="External"/><Relationship Id="rId1001" Type="http://schemas.openxmlformats.org/officeDocument/2006/relationships/hyperlink" Target="https://www.amazon.com.br/Numenera-Players-Guide-Monte-Games/dp/1939979765/ref=as_li_ss_tl?__mk_pt_BR=%C3%85M%C3%85%C5%BD%C3%95%C3%91&amp;keywords=Numenera&amp;qid=1555771170&amp;s=gateway&amp;sr=8-3&amp;linkCode=ll1&amp;tag=jogaod20-20&amp;linkId=cc29e10107135a42f977d40cdebbcbb3&amp;la" TargetMode="External"/><Relationship Id="rId248" Type="http://schemas.openxmlformats.org/officeDocument/2006/relationships/hyperlink" Target="http://amzn.to/2Gahozg" TargetMode="External"/><Relationship Id="rId455" Type="http://schemas.openxmlformats.org/officeDocument/2006/relationships/hyperlink" Target="https://www.amazon.com.br/Starfinder-Critical-Deck-Paizo-Staff/dp/1640780963/ref=as_li_ss_tl?__mk_pt_BR=%C3%85M%C3%85%C5%BD%C3%95%C3%91&amp;dchild=1&amp;keywords=Starfinder&amp;qid=1605254765&amp;sr=8-33&amp;linkCode=ll1&amp;tag=jogaod20-20&amp;linkId=bf94c9e110bb42ac28bb311c24cbd11" TargetMode="External"/><Relationship Id="rId662" Type="http://schemas.openxmlformats.org/officeDocument/2006/relationships/hyperlink" Target="https://www.amazon.com.br/Star-Trek-Adventures-Sciences-Division/dp/1910132896/ref=as_li_ss_tl?_encoding=UTF8&amp;pd_rd_i=1910132896&amp;pd_rd_r=b4f07d1c-634a-11e9-bbed-57e65051719f&amp;pd_rd_w=tLWFH&amp;pd_rd_wg=kiVnv&amp;pf_rd_p=58ea4395-23ea-457e-ac58-e6e656a6dc32&amp;pf_rd_r" TargetMode="External"/><Relationship Id="rId1085" Type="http://schemas.openxmlformats.org/officeDocument/2006/relationships/hyperlink" Target="https://www.amazon.com.br/Sem-Tr%C3%A9gua-4-V%C3%A1rios/dp/8583651035/ref=as_li_ss_tl?__mk_pt_BR=%C3%85M%C3%85%C5%BD%C3%95%C3%91&amp;keywords=Reinos+de+Ferro+RPG&amp;qid=1565623205&amp;s=gateway&amp;sr=8-6&amp;linkCode=ll1&amp;tag=jogaod20-20&amp;linkId=14e8367dbd9bf03972868007d9734" TargetMode="External"/><Relationship Id="rId12" Type="http://schemas.openxmlformats.org/officeDocument/2006/relationships/hyperlink" Target="https://www.amazon.com.br/Constela%C3%A7%C3%A3o-do-Sabre-2/dp/8583650047/ref=as_li_ss_tl?__mk_pt_BR=%C3%85M%C3%85%C5%BD%C3%95%C3%91&amp;dchild=1&amp;keywords=A+Constela%C3%A7%C3%A3o+do+Sabre&amp;qid=1605249756&amp;sr=8-2&amp;linkCode=ll1&amp;tag=jogaod20-20&amp;linkId=2ba2decee2fbac" TargetMode="External"/><Relationship Id="rId108" Type="http://schemas.openxmlformats.org/officeDocument/2006/relationships/hyperlink" Target="https://www.amazon.com.br/Dr-Who-Third-Doctor-Sourcebook/dp/0857441671/ref=as_li_ss_tl?qid=1555768069&amp;refinements=p_27:Cubicle+7&amp;s=books&amp;sr=1-55&amp;linkCode=ll1&amp;tag=jogaod20-20&amp;linkId=d2cce86dd729d67b58a86fce4a28f685&amp;language=pt_BR" TargetMode="External"/><Relationship Id="rId315" Type="http://schemas.openxmlformats.org/officeDocument/2006/relationships/hyperlink" Target="http://amzn.to/2pvjSPb" TargetMode="External"/><Relationship Id="rId522" Type="http://schemas.openxmlformats.org/officeDocument/2006/relationships/hyperlink" Target="http://amzn.to/2pt7C1A" TargetMode="External"/><Relationship Id="rId967" Type="http://schemas.openxmlformats.org/officeDocument/2006/relationships/hyperlink" Target="https://www.amazon.com.br/Starfinder-Adventure-Path-Escape-Against/dp/164078067X/ref=as_li_ss_tl?__mk_pt_BR=%C3%85M%C3%85%C5%BD%C3%95%C3%91&amp;dchild=1&amp;keywords=Starfinder&amp;qid=1605254997&amp;sr=8-64&amp;linkCode=ll1&amp;tag=jogaod20-20&amp;linkId=0a606d9afeec218d2b5c2cf5d69" TargetMode="External"/><Relationship Id="rId96" Type="http://schemas.openxmlformats.org/officeDocument/2006/relationships/hyperlink" Target="https://www.amazon.com.br/Darkening-Mirkwood-Cubicle-Entertainment-Ltd/dp/0857441345/ref=as_li_ss_tl?qid=1555768547&amp;refinements=p_27:Cubicle+7&amp;s=books&amp;sr=1-69&amp;linkCode=ll1&amp;tag=jogaod20-20&amp;linkId=fc710d01dbed6e0c26a01ce99a5c53eb&amp;language=pt_BR" TargetMode="External"/><Relationship Id="rId161" Type="http://schemas.openxmlformats.org/officeDocument/2006/relationships/hyperlink" Target="https://www.amazon.com.br/England-Upturnd-Lamentations-Flame-Princess/dp/9525904628/ref=as_li_ss_tl?_encoding=UTF8&amp;pd_rd_i=9525904628&amp;pd_rd_r=ab0992b0-6352-11e9-9f49-5707d913d0fd&amp;pd_rd_w=VpBtT&amp;pd_rd_wg=8gmoo&amp;pf_rd_p=58ea4395-23ea-457e-ac58-e6e656a6dc32&amp;pf" TargetMode="External"/><Relationship Id="rId399" Type="http://schemas.openxmlformats.org/officeDocument/2006/relationships/hyperlink" Target="https://www.amazon.com.br/Cr%C3%B4nicas-Dragonlance-Drag%C3%B5es-Crep%C3%BAsculo-Outono/dp/8583651086/ref=as_li_ss_tl?__mk_pt_BR=%C3%85M%C3%85%C5%BD%C3%95%C3%91&amp;keywords=Dragonlance&amp;qid=1574839372&amp;sr=8-1&amp;linkCode=ll1&amp;tag=jogaod20-20&amp;linkId=520bbcf13cac2dd" TargetMode="External"/><Relationship Id="rId827" Type="http://schemas.openxmlformats.org/officeDocument/2006/relationships/hyperlink" Target="https://www.amazon.com.br/Pathfinder-Core-Rulebook-Special-P2/dp/1640781692/ref=as_li_ss_tl?__mk_pt_BR=%C3%85M%C3%85%C5%BD%C3%95%C3%91&amp;keywords=Pathfinder+P2&amp;qid=1565710606&amp;s=gateway&amp;sr=8-10&amp;linkCode=ll1&amp;tag=jogaod20-20&amp;linkId=6c278c86c24ae64b5781d9545cc8" TargetMode="External"/><Relationship Id="rId1012" Type="http://schemas.openxmlformats.org/officeDocument/2006/relationships/hyperlink" Target="https://www.amazon.com.br/dp/8568059392/ref=as_li_ss_tl?coliid=IC107QX525RUD&amp;colid=2F7EZYVY9QJ3S&amp;psc=1&amp;linkCode=ll1&amp;tag=jogaod20-20&amp;linkId=27dfa6a5303fdbe5dea733ba64b2d2c8&amp;language=pt_BR" TargetMode="External"/><Relationship Id="rId259" Type="http://schemas.openxmlformats.org/officeDocument/2006/relationships/hyperlink" Target="https://www.amazon.com.br/Bandeira-Elefante-Arara-Capitania-Suplemento/dp/8575327208/ref=as_li_ss_tl?__mk_pt_BR=%C3%85M%C3%85%C5%BD%C3%95%C3%91&amp;keywords=A+Bandeira+do+Elefante+e+da+Arara&amp;qid=1555749485&amp;s=books&amp;sr=1-1-fkmrnull&amp;linkCode=ll1&amp;tag=jogaod20-20&amp;" TargetMode="External"/><Relationship Id="rId466" Type="http://schemas.openxmlformats.org/officeDocument/2006/relationships/hyperlink" Target="https://www.amazon.com.br/Starfinder-Flip-Mat-Starfield-Jason-Engle/dp/1601259638/ref=as_li_ss_tl?__mk_pt_BR=%C3%85M%C3%85%C5%BD%C3%95%C3%91&amp;dchild=1&amp;keywords=Starfinder&amp;qid=1605254765&amp;sr=8-46&amp;linkCode=ll1&amp;tag=jogaod20-20&amp;linkId=13017197ded8024c20f464c4ff" TargetMode="External"/><Relationship Id="rId673" Type="http://schemas.openxmlformats.org/officeDocument/2006/relationships/hyperlink" Target="https://www.amazon.com.br/Mutant-Year-Zero-Maps-Markers/dp/191013242X/ref=as_li_ss_tl?_encoding=UTF8&amp;pd_rd_i=191013242X&amp;pd_rd_r=69f1768f-634b-11e9-867c-c5b0dbebe95a&amp;pd_rd_w=Yewmw&amp;pd_rd_wg=j1cGq&amp;pf_rd_p=58ea4395-23ea-457e-ac58-e6e656a6dc32&amp;pf_rd_r=MXNZJ7SD" TargetMode="External"/><Relationship Id="rId880" Type="http://schemas.openxmlformats.org/officeDocument/2006/relationships/hyperlink" Target="https://www.amazon.com.br/Pathfinder-Adventure-Path-Agents-Edgewatch/dp/1640782877/ref=as_li_ss_tl?__mk_pt_BR=%C3%85M%C3%85%C5%BD%C3%95%C3%91&amp;crid=1MBAIJZ037B30&amp;dchild=1&amp;keywords=agents+of+edgewatch&amp;qid=1605252523&amp;sprefix=Agents+of+Ed,aps,258&amp;sr=8-3&amp;linkC" TargetMode="External"/><Relationship Id="rId1096" Type="http://schemas.openxmlformats.org/officeDocument/2006/relationships/hyperlink" Target="https://www.amazon.com.br/Witcher-Rpg-Cody-Pondsmith/dp/8575327666/ref=as_li_ss_tl?__mk_pt_BR=%C3%85M%C3%85%C5%BD%C3%95%C3%91&amp;dchild=1&amp;keywords=The+Witcher+RPG&amp;qid=1605257384&amp;sr=8-1&amp;linkCode=ll1&amp;tag=jogaod20-20&amp;linkId=82284e49d78f8d259e149a84131c23d5&amp;lang" TargetMode="External"/><Relationship Id="rId23" Type="http://schemas.openxmlformats.org/officeDocument/2006/relationships/hyperlink" Target="http://amzn.to/2FS507D" TargetMode="External"/><Relationship Id="rId119" Type="http://schemas.openxmlformats.org/officeDocument/2006/relationships/hyperlink" Target="https://www.amazon.com.br/Crescent-Empire-John-Wick-Presents/dp/1987916808/ref=as_li_ss_tl?qid=1555765707&amp;refinements=p_27:John+Wick+Presents&amp;s=books&amp;sr=1-2&amp;linkCode=ll1&amp;tag=jogaod20-20&amp;linkId=310b6a662dbfcdd5479ed98cc831c57d&amp;language=pt_BR" TargetMode="External"/><Relationship Id="rId326" Type="http://schemas.openxmlformats.org/officeDocument/2006/relationships/hyperlink" Target="https://www.amazon.com.br/Pathfinder-Bestiary-P2-Paizo-Staff/dp/1640781706/ref=as_li_ss_tl?__mk_pt_BR=%C3%85M%C3%85%C5%BD%C3%95%C3%91&amp;keywords=Pathfinder+P2&amp;qid=1565710606&amp;s=gateway&amp;sr=8-2&amp;linkCode=ll1&amp;tag=jogaod20-20&amp;linkId=9018f8b3237a29ad4878ae772ae1e8" TargetMode="External"/><Relationship Id="rId533" Type="http://schemas.openxmlformats.org/officeDocument/2006/relationships/hyperlink" Target="https://www.amazon.com.br/Constela%C3%A7%C3%A3o-do-Sabre-1/dp/8589134989/ref=as_li_ss_tl?__mk_pt_BR=%C3%85M%C3%85%C5%BD%C3%95%C3%91&amp;dchild=1&amp;keywords=A+Constela%C3%A7%C3%A3o+do+Sabre&amp;qid=1605249756&amp;sr=8-1&amp;linkCode=ll1&amp;tag=jogaod20-20&amp;linkId=7be46d92d2fc56" TargetMode="External"/><Relationship Id="rId978" Type="http://schemas.openxmlformats.org/officeDocument/2006/relationships/hyperlink" Target="http://amzn.to/2uaAVuA" TargetMode="External"/><Relationship Id="rId740" Type="http://schemas.openxmlformats.org/officeDocument/2006/relationships/hyperlink" Target="https://www.amazon.com.br/Legacy-Among-Ruins-Postapocalyptic-Hardback/dp/1912200562/ref=as_li_ss_tl?ie=UTF8&amp;linkCode=ll1&amp;tag=jogaod20-20&amp;linkId=e8c78870feb7bdc4c96f949499a7fca9&amp;language=pt_BR" TargetMode="External"/><Relationship Id="rId838" Type="http://schemas.openxmlformats.org/officeDocument/2006/relationships/hyperlink" Target="https://www.amazon.com.br/Pathfinder-Lost-Omens-Ancestry-Guide/dp/1640783083/ref=as_li_ss_tl?__mk_pt_BR=%C3%85M%C3%85%C5%BD%C3%95%C3%91&amp;dchild=1&amp;keywords=Pathfinder+P2&amp;qid=1605251034&amp;sr=8-1&amp;linkCode=ll1&amp;tag=jogaod20-20&amp;linkId=0481bed911ce8f8324246762b230d" TargetMode="External"/><Relationship Id="rId1023" Type="http://schemas.openxmlformats.org/officeDocument/2006/relationships/hyperlink" Target="https://www.amazon.com.br/Olho-Leviat%C3%A3-Aventuras-Quinta-Gal%C3%A1pagos/dp/6586600111/ref=as_li_ss_tl?dchild=1&amp;qid=1605249088&amp;refinements=p_4:Gal%C3%A1pagos+Jogos&amp;s=toys&amp;sr=1-80&amp;linkCode=ll1&amp;tag=jogaod20-20&amp;linkId=70434a0171b4aabb1e7e874db4d133d3&amp;lang" TargetMode="External"/><Relationship Id="rId172" Type="http://schemas.openxmlformats.org/officeDocument/2006/relationships/hyperlink" Target="https://www.amazon.com.br/Infinity-RPG-Modiphius-Entertainment/dp/1910132217/ref=as_li_ss_tl?_encoding=UTF8&amp;pd_rd_i=1910132217&amp;pd_rd_r=7fd0bf8c-6349-11e9-8627-41445435c50e&amp;pd_rd_w=aVpQ3&amp;pd_rd_wg=6kyLi&amp;pf_rd_p=58ea4395-23ea-457e-ac58-e6e656a6dc32&amp;pf_rd_r=C" TargetMode="External"/><Relationship Id="rId477" Type="http://schemas.openxmlformats.org/officeDocument/2006/relationships/hyperlink" Target="https://www.amazon.com.br/Starfinder-Adventure-Path-Assault-Crucible/dp/1640781455/ref=as_li_ss_tl?__mk_pt_BR=%C3%85M%C3%85%C5%BD%C3%95%C3%91&amp;dchild=1&amp;keywords=Dawn+of+Flame&amp;qid=1605255607&amp;sr=8-12&amp;linkCode=ll1&amp;tag=jogaod20-20&amp;linkId=9e50f86241b633bf647b78" TargetMode="External"/><Relationship Id="rId600" Type="http://schemas.openxmlformats.org/officeDocument/2006/relationships/hyperlink" Target="https://www.amazon.com.br/Yggdasill-Core-Rulebook-Cubicle-Entertainment/dp/0857440543/ref=as_li_ss_tl?qid=1555769004&amp;refinements=p_27:Cubicle+7&amp;s=books&amp;sr=1-85&amp;linkCode=ll1&amp;tag=jogaod20-20&amp;linkId=069ca5cef4d8f4c9eb9383a028db1038&amp;language=pt_BR" TargetMode="External"/><Relationship Id="rId684" Type="http://schemas.openxmlformats.org/officeDocument/2006/relationships/hyperlink" Target="https://www.amazon.com.br/Pleasant-Land-Lamentations-Flame-Princess/dp/9525904601/ref=as_li_ss_tl?qid=1555754784&amp;refinements=p_27:Lamentations+of+the+Flame+Princess&amp;s=books&amp;sr=1-11&amp;linkCode=ll1&amp;tag=jogaod20-20&amp;linkId=1f999727847b6896d5a92db3d3519a91&amp;langu" TargetMode="External"/><Relationship Id="rId337" Type="http://schemas.openxmlformats.org/officeDocument/2006/relationships/hyperlink" Target="https://www.amazon.com.br/Pathfinder-Gamemastery-Guide-Special-P2/dp/1640781994/ref=as_li_ss_tl?__mk_pt_BR=%C3%85M%C3%85%C5%BD%C3%95%C3%91&amp;keywords=Pathfinder+P2&amp;qid=1570494329&amp;sr=8-3&amp;linkCode=ll1&amp;tag=jogaod20-20&amp;linkId=7555105bfec8e34601446a75f991a4ab&amp;la" TargetMode="External"/><Relationship Id="rId891" Type="http://schemas.openxmlformats.org/officeDocument/2006/relationships/hyperlink" Target="https://www.amazon.com.br/DUPLO-FANTASIA-HEROICA-Christopher-Kastensmidt/dp/8575324543/ref=as_li_ss_tl?__mk_pt_BR=%C3%85M%C3%85%C5%BD%C3%95%C3%91&amp;keywords=A+Bandeira+do+Elefante+e+da+Arara&amp;qid=1574844936&amp;sr=8-8&amp;linkCode=ll1&amp;tag=jogaod20-20&amp;linkId=bbbb1ef9" TargetMode="External"/><Relationship Id="rId905" Type="http://schemas.openxmlformats.org/officeDocument/2006/relationships/hyperlink" Target="https://www.amazon.com.br/Amber-Iron-Margaret-Weis/dp/0786940867/ref=as_li_ss_tl?__mk_pt_BR=%C3%85M%C3%85%C5%BD%C3%95%C3%91&amp;keywords=Dragonlance&amp;qid=1574839876&amp;sr=8-40&amp;linkCode=ll1&amp;tag=jogaod20-20&amp;linkId=81afda40dfbb8db97f65b582e03c0d25&amp;language=pt_BR" TargetMode="External"/><Relationship Id="rId989" Type="http://schemas.openxmlformats.org/officeDocument/2006/relationships/hyperlink" Target="http://amzn.to/2pvB5qM" TargetMode="External"/><Relationship Id="rId34" Type="http://schemas.openxmlformats.org/officeDocument/2006/relationships/hyperlink" Target="https://www.amazon.com.br/Dungeons-Dragons-Andrew-Stacy-Wheeler/dp/6580448067/ref=as_li_ss_tl?_encoding=UTF8&amp;me=&amp;qid=1570479596&amp;sr=1-1&amp;linkCode=ll1&amp;tag=jogaod20-20&amp;linkId=afbcc68496992f2aeccaa1a3841fe61d&amp;language=pt_BR" TargetMode="External"/><Relationship Id="rId544" Type="http://schemas.openxmlformats.org/officeDocument/2006/relationships/hyperlink" Target="http://amzn.to/2pwUb0w" TargetMode="External"/><Relationship Id="rId751" Type="http://schemas.openxmlformats.org/officeDocument/2006/relationships/hyperlink" Target="https://www.amazon.com.br/Masks-Nyarlathotep-Larry-DiTillio/dp/1568823290/ref=as_li_ss_tl?__mk_pt_BR=%C3%85M%C3%85%C5%BD%C3%95%C3%91&amp;dchild=1&amp;keywords=Call+of+Cthulhu+Quick+Start+Rules&amp;qid=1605250481&amp;sr=8-4&amp;linkCode=ll1&amp;tag=jogaod20-20&amp;linkId=0b9ecf60c7c2" TargetMode="External"/><Relationship Id="rId849" Type="http://schemas.openxmlformats.org/officeDocument/2006/relationships/hyperlink" Target="https://www.amazon.com.br/Pathfinder-Core-Rulebook-Pocket-P2/dp/1640783199/ref=as_li_ss_tl?__mk_pt_BR=%C3%85M%C3%85%C5%BD%C3%95%C3%91&amp;dchild=1&amp;keywords=Pathfinder+P2&amp;qid=1605251212&amp;sr=8-19&amp;linkCode=ll1&amp;tag=jogaod20-20&amp;linkId=ff4d8cfee0cf8ec435797093346891" TargetMode="External"/><Relationship Id="rId183" Type="http://schemas.openxmlformats.org/officeDocument/2006/relationships/hyperlink" Target="https://www.amazon.com.br/Conan-Book-Skelos-Modiphius-Entertainment/dp/1912200031/ref=as_li_ss_tl?_encoding=UTF8&amp;pd_rd_i=1912200031&amp;pd_rd_r=ae44aede-6349-11e9-9f47-dd789adca390&amp;pd_rd_w=vKE8z&amp;pd_rd_wg=qeMIk&amp;pf_rd_p=80c6065d-57d3-41bf-b15e-ee01dd80424f&amp;pf_r" TargetMode="External"/><Relationship Id="rId390" Type="http://schemas.openxmlformats.org/officeDocument/2006/relationships/hyperlink" Target="http://amzn.to/2GSjFwI" TargetMode="External"/><Relationship Id="rId404" Type="http://schemas.openxmlformats.org/officeDocument/2006/relationships/hyperlink" Target="https://www.amazon.com.br/Dragons-Spring-Dawning-Dragonlance-Chronicles/dp/0786915897/ref=as_li_ss_tl?__mk_pt_BR=%C3%85M%C3%85%C5%BD%C3%95%C3%91&amp;keywords=Dragonlance&amp;qid=1574839372&amp;sr=8-8&amp;linkCode=ll1&amp;tag=jogaod20-20&amp;linkId=3a654ea18a3b98be9e8389348a7ad02" TargetMode="External"/><Relationship Id="rId611" Type="http://schemas.openxmlformats.org/officeDocument/2006/relationships/hyperlink" Target="https://www.amazon.com.br/Numenera-Technology-Compendium-Monte-Games/dp/193997920X/ref=as_li_ss_tl?__mk_pt_BR=%C3%85M%C3%85%C5%BD%C3%95%C3%91&amp;keywords=Numenera&amp;qid=1555771170&amp;s=gateway&amp;sr=8-6&amp;linkCode=ll1&amp;tag=jogaod20-20&amp;linkId=a5e9037898049485283a58d1018" TargetMode="External"/><Relationship Id="rId1034" Type="http://schemas.openxmlformats.org/officeDocument/2006/relationships/hyperlink" Target="https://www.amazon.com.br/Encontros-Fant%C3%A1sticos-Aventuras-Quinta-Edi%C3%A7%C3%A3o/dp/6586600065/ref=as_li_ss_tl?dchild=1&amp;qid=1605249083&amp;refinements=p_4:Gal%C3%A1pagos+Jogos&amp;s=toys&amp;sr=1-70&amp;linkCode=ll1&amp;tag=jogaod20-20&amp;linkId=9f0c2d0ac9cd87afc119580404" TargetMode="External"/><Relationship Id="rId250" Type="http://schemas.openxmlformats.org/officeDocument/2006/relationships/hyperlink" Target="http://amzn.to/2GfH6m2" TargetMode="External"/><Relationship Id="rId488" Type="http://schemas.openxmlformats.org/officeDocument/2006/relationships/hyperlink" Target="http://amzn.to/2GajwXF" TargetMode="External"/><Relationship Id="rId695" Type="http://schemas.openxmlformats.org/officeDocument/2006/relationships/hyperlink" Target="https://www.amazon.com.br/Infinity-Quantronic-Heat-Modiphius-Entertainment/dp/1912200546/ref=as_li_ss_tl?_encoding=UTF8&amp;pd_rd_i=1912200546&amp;pd_rd_r=3afb2d31-634a-11e9-851c-1df216413549&amp;pd_rd_w=j0YK7&amp;pd_rd_wg=kR4TD&amp;pf_rd_p=58ea4395-23ea-457e-ac58-e6e656a6dc" TargetMode="External"/><Relationship Id="rId709" Type="http://schemas.openxmlformats.org/officeDocument/2006/relationships/hyperlink" Target="https://www.amazon.com.br/Conan-Book-Skelos-Modiphius-Entertainment/dp/1912200031/ref=as_li_ss_tl?_encoding=UTF8&amp;pd_rd_i=1912200031&amp;pd_rd_r=ae44aede-6349-11e9-9f47-dd789adca390&amp;pd_rd_w=vKE8z&amp;pd_rd_wg=qeMIk&amp;pf_rd_p=80c6065d-57d3-41bf-b15e-ee01dd80424f&amp;pf_r" TargetMode="External"/><Relationship Id="rId916" Type="http://schemas.openxmlformats.org/officeDocument/2006/relationships/hyperlink" Target="https://www.amazon.com.br/dp/8542624483/ref=as_li_ss_tl?coliid=I1595V6AAUSTXM&amp;colid=2F7EZYVY9QJ3S&amp;psc=1&amp;linkCode=ll1&amp;tag=jogaod20-20&amp;linkId=378c42c1545aef66847329e263d57865&amp;language=pt_BR" TargetMode="External"/><Relationship Id="rId45" Type="http://schemas.openxmlformats.org/officeDocument/2006/relationships/hyperlink" Target="https://www.amazon.com.br/dp/8568059317/ref=as_li_ss_tl?coliid=I28JMY698VH9FL&amp;colid=2F7EZYVY9QJ3S&amp;psc=1&amp;linkCode=ll1&amp;tag=jogaod20-20&amp;linkId=e084a73ec17ab5fa290d50abb569870c&amp;language=pt_BR" TargetMode="External"/><Relationship Id="rId110" Type="http://schemas.openxmlformats.org/officeDocument/2006/relationships/hyperlink" Target="https://www.amazon.com.br/Doctor-Who-RPG-Gamemasters-Companion/dp/0857441817/ref=as_li_ss_tl?qid=1555768069&amp;refinements=p_27:Cubicle+7&amp;s=books&amp;sr=1-51&amp;linkCode=ll1&amp;tag=jogaod20-20&amp;linkId=e0bc0ff021e201c45b279f5e9873c830&amp;language=pt_BR" TargetMode="External"/><Relationship Id="rId348" Type="http://schemas.openxmlformats.org/officeDocument/2006/relationships/hyperlink" Target="https://www.amazon.com.br/Pathfinder-RPG-Bestiary-Special-P2/dp/164078313X/ref=as_li_ss_tl?__mk_pt_BR=%C3%85M%C3%85%C5%BD%C3%95%C3%91&amp;dchild=1&amp;keywords=Pathfinder+P2&amp;qid=1605251212&amp;sr=8-7&amp;linkCode=ll1&amp;tag=jogaod20-20&amp;linkId=dd2807dfd34ee387bd15f66fb524d81" TargetMode="External"/><Relationship Id="rId555" Type="http://schemas.openxmlformats.org/officeDocument/2006/relationships/hyperlink" Target="https://www.amazon.com.br/Eberron-Rising-Campaign-Setting-Adventure/dp/0786966890/ref=as_li_ss_tl?__mk_pt_BR=%C3%85M%C3%85%C5%BD%C3%95%C3%91&amp;keywords=Eberron&amp;qid=1570479538&amp;s=books&amp;sr=1-1&amp;linkCode=ll1&amp;tag=jogaod20-20&amp;linkId=92fbebaa6d1d635adde2aa148d94f06" TargetMode="External"/><Relationship Id="rId762" Type="http://schemas.openxmlformats.org/officeDocument/2006/relationships/hyperlink" Target="https://www.amazon.com.br/Gurps-Bio-Tech-David-Morgan-Mar/dp/1556348142/ref=as_li_ss_tl?__mk_pt_BR=%C3%85M%C3%85%C5%BD%C3%95%C3%91&amp;dchild=1&amp;keywords=GURPS&amp;qid=1605250604&amp;sr=8-16&amp;linkCode=ll1&amp;tag=jogaod20-20&amp;linkId=53a53b45bd9906e017d1d8f9d0551c57&amp;language" TargetMode="External"/><Relationship Id="rId194" Type="http://schemas.openxmlformats.org/officeDocument/2006/relationships/hyperlink" Target="https://www.amazon.com.br/Adventures-Middle-Earth-Mirkwood-Camp/dp/0857443216/ref=as_li_ss_tl?_encoding=UTF8&amp;pd_rd_i=0857443216&amp;pd_rd_r=b0b9b7ce-6352-11e9-8e21-1bab6014d995&amp;pd_rd_w=lg6nv&amp;pd_rd_wg=xJh3e&amp;pf_rd_p=80c6065d-57d3-41bf-b15e-ee01dd80424f&amp;pf_rd_r=" TargetMode="External"/><Relationship Id="rId208" Type="http://schemas.openxmlformats.org/officeDocument/2006/relationships/hyperlink" Target="https://www.amazon.com.br/Eyes-Stone-Thief-Gareth-Ryder-Hanrahan/dp/1908983698/ref=as_li_ss_tl?_encoding=UTF8&amp;pd_rd_i=1908983698&amp;pd_rd_r=69f1768f-634b-11e9-867c-c5b0dbebe95a&amp;pd_rd_w=Yewmw&amp;pd_rd_wg=j1cGq&amp;pf_rd_p=58ea4395-23ea-457e-ac58-e6e656a6dc32&amp;pf_rd_r" TargetMode="External"/><Relationship Id="rId415" Type="http://schemas.openxmlformats.org/officeDocument/2006/relationships/hyperlink" Target="https://www.amazon.com.br/Um-chamado-inferno-Lendas-Bald%C3%BAria-ebook/dp/B078YDC3QQ/ref=as_li_ss_tl?__mk_pt_BR=%C3%85M%C3%85%C5%BD%C3%95%C3%91&amp;keywords=Lendas+de+Bald%C3%BAria&amp;qid=1574840445&amp;sr=8-1&amp;linkCode=ll1&amp;tag=jogaod20-20&amp;linkId=f20d4afec6e2cef1ffd" TargetMode="External"/><Relationship Id="rId622" Type="http://schemas.openxmlformats.org/officeDocument/2006/relationships/hyperlink" Target="https://www.amazon.com.br/Darkening-Mirkwood-Cubicle-Entertainment-Ltd/dp/0857441345/ref=as_li_ss_tl?qid=1555768547&amp;refinements=p_27:Cubicle+7&amp;s=books&amp;sr=1-69&amp;linkCode=ll1&amp;tag=jogaod20-20&amp;linkId=fc710d01dbed6e0c26a01ce99a5c53eb&amp;language=pt_BR" TargetMode="External"/><Relationship Id="rId1045" Type="http://schemas.openxmlformats.org/officeDocument/2006/relationships/hyperlink" Target="https://www.amazon.com.br/Dungeons-Dragons-Arcana-Special-Ephemera/dp/0399582754/ref=as_li_ss_tl?__mk_pt_BR=%C3%85M%C3%85%C5%BD%C3%95%C3%91&amp;dchild=1&amp;keywords=D&amp;D+Art+and+Arcana&amp;qid=1605249852&amp;sr=8-2&amp;linkCode=ll1&amp;tag=jogaod20-20&amp;linkId=b38befd986510df037c6" TargetMode="External"/><Relationship Id="rId261" Type="http://schemas.openxmlformats.org/officeDocument/2006/relationships/hyperlink" Target="https://www.amazon.com.br/RedBox-Blades-Dark-RPG-Redbox/dp/8569402392/ref=as_li_ss_tl?__mk_pt_BR=%C3%85M%C3%85%C5%BD%C3%95%C3%91&amp;keywords=Blades+in+the+Dark&amp;qid=1555767463&amp;s=gateway&amp;sr=8-1&amp;linkCode=ll1&amp;tag=jogaod20-20&amp;linkId=216ff03a567f06f52f0a7ae4309f91" TargetMode="External"/><Relationship Id="rId499" Type="http://schemas.openxmlformats.org/officeDocument/2006/relationships/hyperlink" Target="http://amzn.to/2G9ZY5T" TargetMode="External"/><Relationship Id="rId927" Type="http://schemas.openxmlformats.org/officeDocument/2006/relationships/hyperlink" Target="https://www.amazon.com.br/Starfinder-RPG-Alien-Archive-3/dp/1640781498/ref=as_li_ss_tl?_encoding=UTF8&amp;pd_rd_i=1640781498&amp;pd_rd_r=4c062070-633f-11e9-b12e-253105b62179&amp;pd_rd_w=u7x3v&amp;pd_rd_wg=LPJlC&amp;pf_rd_p=58ea4395-23ea-457e-ac58-e6e656a6dc32&amp;pf_rd_r=2VGHBTY" TargetMode="External"/><Relationship Id="rId56" Type="http://schemas.openxmlformats.org/officeDocument/2006/relationships/hyperlink" Target="https://www.amazon.com.br/JOGO-STRANGER-THINGS-DUNGEONS-DRAGONS/dp/B07G5X6N5P/ref=as_li_ss_tl?ie=UTF8&amp;linkCode=ll1&amp;tag=jogaod20-20&amp;linkId=324ae42537eec3ee9585eec94ab4522e&amp;language=pt_BR" TargetMode="External"/><Relationship Id="rId359" Type="http://schemas.openxmlformats.org/officeDocument/2006/relationships/hyperlink" Target="https://www.amazon.com.br/Pathfinder-Advanced-Players-Guide-Pocket/dp/1640783237/ref=as_li_ss_tl?__mk_pt_BR=%C3%85M%C3%85%C5%BD%C3%95%C3%91&amp;dchild=1&amp;keywords=Pathfinder+P2&amp;qid=1605251212&amp;sr=8-28&amp;linkCode=ll1&amp;tag=jogaod20-20&amp;linkId=770df80441c7dab2d4ac33c5" TargetMode="External"/><Relationship Id="rId566" Type="http://schemas.openxmlformats.org/officeDocument/2006/relationships/hyperlink" Target="https://www.amazon.com.br/dp/8568059317/ref=as_li_ss_tl?coliid=I28JMY698VH9FL&amp;colid=2F7EZYVY9QJ3S&amp;psc=1&amp;linkCode=ll1&amp;tag=jogaod20-20&amp;linkId=e084a73ec17ab5fa290d50abb569870c&amp;language=pt_BR" TargetMode="External"/><Relationship Id="rId773" Type="http://schemas.openxmlformats.org/officeDocument/2006/relationships/hyperlink" Target="http://amzn.to/2u9hOkx" TargetMode="External"/><Relationship Id="rId121" Type="http://schemas.openxmlformats.org/officeDocument/2006/relationships/hyperlink" Target="https://www.amazon.com.br/Dark-Eye-Warring-Kingdoms-Andergast/dp/3957524016/ref=as_li_ss_tl?__mk_pt_BR=%C3%85M%C3%85%C5%BD%C3%95%C3%91&amp;keywords=The+Dark+Eye+RPG&amp;qid=1555756154&amp;s=books&amp;sr=1-3&amp;linkCode=ll1&amp;tag=jogaod20-20&amp;linkId=d9473523b6275c4191005de2a0e8" TargetMode="External"/><Relationship Id="rId219" Type="http://schemas.openxmlformats.org/officeDocument/2006/relationships/hyperlink" Target="https://www.amazon.com.br/Pulp-Cthulhu-Two-Fisted-Adventure-Against/dp/1568820917/ref=as_li_ss_tl?__mk_pt_BR=%C3%85M%C3%85%C5%BD%C3%95%C3%91&amp;dchild=1&amp;keywords=Call+of+Cthulhu&amp;qid=1605250145&amp;sr=8-11&amp;linkCode=ll1&amp;tag=jogaod20-20&amp;linkId=620e6c79cd0a898c84dec" TargetMode="External"/><Relationship Id="rId426" Type="http://schemas.openxmlformats.org/officeDocument/2006/relationships/hyperlink" Target="http://amzn.to/2pzxM26" TargetMode="External"/><Relationship Id="rId633" Type="http://schemas.openxmlformats.org/officeDocument/2006/relationships/hyperlink" Target="https://www.amazon.com.br/Doctor-Gamemasters-Screen-Cubicle-Entertainment/dp/085744039X/ref=as_li_ss_tl?qid=1555768212&amp;refinements=p_27:Cubicle+7&amp;s=books&amp;sr=1-91&amp;linkCode=ll1&amp;tag=jogaod20-20&amp;linkId=720054d9b9fc7dbf479a05c4ad0e8e1c&amp;language=pt_BR" TargetMode="External"/><Relationship Id="rId980" Type="http://schemas.openxmlformats.org/officeDocument/2006/relationships/hyperlink" Target="http://amzn.to/2HPZ0c7" TargetMode="External"/><Relationship Id="rId1056" Type="http://schemas.openxmlformats.org/officeDocument/2006/relationships/hyperlink" Target="http://amzn.to/2GNG2U5" TargetMode="External"/><Relationship Id="rId840" Type="http://schemas.openxmlformats.org/officeDocument/2006/relationships/hyperlink" Target="https://www.amazon.com.br/Pathfinder-Lost-Omens-Society-Guide/dp/1640782788/ref=as_li_ss_tl?__mk_pt_BR=%C3%85M%C3%85%C5%BD%C3%95%C3%91&amp;dchild=1&amp;keywords=Pathfinder+P2&amp;qid=1605251034&amp;sr=8-14&amp;linkCode=ll1&amp;tag=jogaod20-20&amp;linkId=d2d36a017a7afff41657a3c857c40" TargetMode="External"/><Relationship Id="rId938" Type="http://schemas.openxmlformats.org/officeDocument/2006/relationships/hyperlink" Target="https://www.amazon.com.br/Starfinder-James-L-Sutter/dp/8568458475/ref=as_li_ss_tl?__mk_pt_BR=%C3%85M%C3%85%C5%BD%C3%95%C3%91&amp;dchild=1&amp;keywords=Starfinder&amp;qid=1605254550&amp;sr=8-11&amp;linkCode=ll1&amp;tag=jogaod20-20&amp;linkId=ca4559daa8a16a44d05d94938e4fb9d4&amp;language=" TargetMode="External"/><Relationship Id="rId67" Type="http://schemas.openxmlformats.org/officeDocument/2006/relationships/hyperlink" Target="https://www.amazon.com.br/Warhammer-Fantasy-Roleplay-4e-Core/dp/0857443356/ref=as_li_ss_tl?_encoding=UTF8&amp;pd_rd_i=0857443356&amp;pd_rd_r=7fd0bf8c-6349-11e9-8627-41445435c50e&amp;pd_rd_w=aVpQ3&amp;pd_rd_wg=6kyLi&amp;pf_rd_p=58ea4395-23ea-457e-ac58-e6e656a6dc32&amp;pf_rd_r=CMN" TargetMode="External"/><Relationship Id="rId272" Type="http://schemas.openxmlformats.org/officeDocument/2006/relationships/hyperlink" Target="https://www.amazon.com.br/Pesadelos-terr%C3%ADveis-Beladona-Jorge-Valpa%C3%A7os/dp/8567901936/ref=as_li_ss_tl?__mk_pt_BR=%C3%85M%C3%85%C5%BD%C3%95%C3%91&amp;dchild=1&amp;keywords=pesadelos+terriveis&amp;qid=1605249728&amp;sr=8-1&amp;linkCode=ll1&amp;tag=jogaod20-20&amp;linkId=1cc095" TargetMode="External"/><Relationship Id="rId577" Type="http://schemas.openxmlformats.org/officeDocument/2006/relationships/hyperlink" Target="https://www.amazon.com.br/JOGO-STRANGER-THINGS-DUNGEONS-DRAGONS/dp/B07G5X6N5P/ref=as_li_ss_tl?ie=UTF8&amp;linkCode=ll1&amp;tag=jogaod20-20&amp;linkId=324ae42537eec3ee9585eec94ab4522e&amp;language=pt_BR" TargetMode="External"/><Relationship Id="rId700" Type="http://schemas.openxmlformats.org/officeDocument/2006/relationships/hyperlink" Target="http://amzn.to/2GcSPl2" TargetMode="External"/><Relationship Id="rId132" Type="http://schemas.openxmlformats.org/officeDocument/2006/relationships/hyperlink" Target="https://www.amazon.com.br/Symbaroum-Thistle-Hold-Wrath-Warden/dp/9187915170/ref=as_li_ss_tl?_encoding=UTF8&amp;pd_rd_i=9187915170&amp;pd_rd_r=4cae45ea-634a-11e9-af2b-df456cd2a423&amp;pd_rd_w=qWWaX&amp;pd_rd_wg=DVYVN&amp;pf_rd_p=58ea4395-23ea-457e-ac58-e6e656a6dc32&amp;pf_rd_r=PY" TargetMode="External"/><Relationship Id="rId784" Type="http://schemas.openxmlformats.org/officeDocument/2006/relationships/hyperlink" Target="https://www.amazon.com.br/Red-Box-Legi%C3%A3o-Caixa-B%C3%A1sica/dp/8569402236/ref=as_li_ss_tl?__mk_pt_BR=%C3%85M%C3%85%C5%BD%C3%95%C3%91&amp;keywords=Old+Dragon&amp;qid=1575015334&amp;sr=8-16&amp;linkCode=ll1&amp;tag=jogaod20-20&amp;linkId=72dfb46d5690319fb9912056ab469dee&amp;langua" TargetMode="External"/><Relationship Id="rId991" Type="http://schemas.openxmlformats.org/officeDocument/2006/relationships/hyperlink" Target="http://amzn.to/2IHhDAd" TargetMode="External"/><Relationship Id="rId1067" Type="http://schemas.openxmlformats.org/officeDocument/2006/relationships/hyperlink" Target="http://amzn.to/2pt7C1A" TargetMode="External"/><Relationship Id="rId437" Type="http://schemas.openxmlformats.org/officeDocument/2006/relationships/hyperlink" Target="https://www.amazon.com.br/Starfinder-RPG-Starship-Operations-Manual/dp/1640782494/ref=as_li_ss_tl?__mk_pt_BR=%C3%85M%C3%85%C5%BD%C3%95%C3%91&amp;dchild=1&amp;keywords=Starfinder&amp;qid=1605254550&amp;sr=8-1&amp;linkCode=ll1&amp;tag=jogaod20-20&amp;linkId=36a84b71b7ae32b8ebaf41d9c2e" TargetMode="External"/><Relationship Id="rId644" Type="http://schemas.openxmlformats.org/officeDocument/2006/relationships/hyperlink" Target="https://www.amazon.com.br/Gamemaster-Screen-John-Wick-Presents/dp/1987916751/ref=as_li_ss_tl?qid=1555765707&amp;refinements=p_27:John+Wick+Presents&amp;s=books&amp;sr=1-4&amp;linkCode=ll1&amp;tag=jogaod20-20&amp;linkId=4227d22157fbc0f8ea443faadf04476d&amp;language=pt_BR" TargetMode="External"/><Relationship Id="rId851" Type="http://schemas.openxmlformats.org/officeDocument/2006/relationships/hyperlink" Target="https://www.amazon.com.br/Pathfinder-Adventure-Slithering-Ron-Lundeen/dp/1640782729/ref=as_li_ss_tl?__mk_pt_BR=%C3%85M%C3%85%C5%BD%C3%95%C3%91&amp;dchild=1&amp;keywords=Pathfinder+P2&amp;qid=1605251212&amp;sr=8-22&amp;linkCode=ll1&amp;tag=jogaod20-20&amp;linkId=760c41bf9deacf60819d9" TargetMode="External"/><Relationship Id="rId283" Type="http://schemas.openxmlformats.org/officeDocument/2006/relationships/hyperlink" Target="https://www.amazon.com.br/Old-Dragon-Livro-B%C3%A1sico-Redbox/dp/8569402325/ref=as_li_ss_tl?__mk_pt_BR=%C3%85M%C3%85%C5%BD%C3%95%C3%91&amp;keywords=Old+Dragon&amp;qid=1570467821&amp;sr=8-1&amp;linkCode=ll1&amp;tag=jogaod20-20&amp;linkId=178e5023dc747c8d92d499a2cef58346&amp;language=" TargetMode="External"/><Relationship Id="rId490" Type="http://schemas.openxmlformats.org/officeDocument/2006/relationships/hyperlink" Target="http://amzn.to/2DJOMHZ" TargetMode="External"/><Relationship Id="rId504" Type="http://schemas.openxmlformats.org/officeDocument/2006/relationships/hyperlink" Target="https://www.amazon.com.br/Tormenta-M%C3%B3dulo-B%C3%A1sico-Brauner-Gustavo/dp/8583650748/ref=as_li_ss_tl?__mk_pt_BR=%C3%85M%C3%85%C5%BD%C3%95%C3%91&amp;keywords=Tormenta+RPG&amp;qid=1555702456&amp;s=gateway&amp;sr=8-10&amp;linkCode=ll1&amp;tag=jogaod20-20&amp;linkId=0a13be572e6b6872" TargetMode="External"/><Relationship Id="rId711" Type="http://schemas.openxmlformats.org/officeDocument/2006/relationships/hyperlink" Target="https://www.amazon.com.br/Conan-Ancient-Ruins-Cursed-Cities/dp/1912200120/ref=as_li_ss_tl?_encoding=UTF8&amp;pd_rd_i=1912200120&amp;pd_rd_r=9b45dc71-6349-11e9-8627-41445435c50e&amp;pd_rd_w=800FB&amp;pd_rd_wg=lmFUx&amp;pf_rd_p=58ea4395-23ea-457e-ac58-e6e656a6dc32&amp;pf_rd_r=E77Z" TargetMode="External"/><Relationship Id="rId949" Type="http://schemas.openxmlformats.org/officeDocument/2006/relationships/hyperlink" Target="https://www.amazon.com.br/Starfinder-Critical-Deck-Paizo-Staff/dp/1640780963/ref=as_li_ss_tl?__mk_pt_BR=%C3%85M%C3%85%C5%BD%C3%95%C3%91&amp;dchild=1&amp;keywords=Starfinder&amp;qid=1605254765&amp;sr=8-33&amp;linkCode=ll1&amp;tag=jogaod20-20&amp;linkId=bf94c9e110bb42ac28bb311c24cbd11" TargetMode="External"/><Relationship Id="rId78" Type="http://schemas.openxmlformats.org/officeDocument/2006/relationships/hyperlink" Target="https://www.amazon.com.br/Numenera-Devils-Spine-Monte-Games/dp/1939979021/ref=as_li_ss_tl?__mk_pt_BR=%C3%85M%C3%85%C5%BD%C3%95%C3%91&amp;keywords=Numenera&amp;qid=1555771409&amp;s=gateway&amp;sr=8-44&amp;linkCode=ll1&amp;tag=jogaod20-20&amp;linkId=10ccace5216a7c7be7979be91f3ff76b&amp;la" TargetMode="External"/><Relationship Id="rId143" Type="http://schemas.openxmlformats.org/officeDocument/2006/relationships/hyperlink" Target="https://www.amazon.com.br/Mutant-Year-Zero-Genlab-Alpha/dp/1910132640/ref=as_li_ss_tl?_encoding=UTF8&amp;pd_rd_i=1910132640&amp;pd_rd_r=963ae5c3-634b-11e9-afd4-2da01f345a74&amp;pd_rd_w=IaSq8&amp;pd_rd_wg=J3Wsp&amp;pf_rd_p=80c6065d-57d3-41bf-b15e-ee01dd80424f&amp;pf_rd_r=5QBPB88Q" TargetMode="External"/><Relationship Id="rId350" Type="http://schemas.openxmlformats.org/officeDocument/2006/relationships/hyperlink" Target="https://www.amazon.com.br/Pathfinder-Bestiary-2-P2/dp/1640782230/ref=as_li_ss_tl?__mk_pt_BR=%C3%85M%C3%85%C5%BD%C3%95%C3%91&amp;dchild=1&amp;keywords=Pathfinder+P2&amp;qid=1605251212&amp;sr=8-12&amp;linkCode=ll1&amp;tag=jogaod20-20&amp;linkId=b6d47c288f8ada0efb30076673362a01&amp;languag" TargetMode="External"/><Relationship Id="rId588" Type="http://schemas.openxmlformats.org/officeDocument/2006/relationships/hyperlink" Target="https://www.amazon.com.br/Vampire-Masquerade-5th-Ed-Slipcase/dp/1912743000/ref=as_li_ss_tl?__mk_pt_BR=%C3%85M%C3%85%C5%BD%C3%95%C3%91&amp;keywords=Vampire+V5&amp;qid=1555750089&amp;s=books&amp;sr=1-1&amp;linkCode=ll1&amp;tag=jogaod20-20&amp;linkId=d05509b73f397ceea8be4f80411d4630&amp;la" TargetMode="External"/><Relationship Id="rId795" Type="http://schemas.openxmlformats.org/officeDocument/2006/relationships/hyperlink" Target="http://amzn.to/2FYK76K" TargetMode="External"/><Relationship Id="rId809" Type="http://schemas.openxmlformats.org/officeDocument/2006/relationships/hyperlink" Target="http://amzn.to/2GcMoyo" TargetMode="External"/><Relationship Id="rId9" Type="http://schemas.openxmlformats.org/officeDocument/2006/relationships/hyperlink" Target="https://www.amazon.com.br/Batalha-dos-Tr%C3%AAs-Mundos-Lancaster/dp/8583650918/ref=as_li_ss_tl?__mk_pt_BR=%C3%85M%C3%85%C5%BD%C3%95%C3%91&amp;keywords=Batalha+dos+Tr%C3%AAs+Mundos&amp;qid=1565596819&amp;s=books&amp;sr=1-1&amp;linkCode=ll1&amp;tag=jogaod20-20&amp;linkId=fb54e8832bfc9" TargetMode="External"/><Relationship Id="rId210" Type="http://schemas.openxmlformats.org/officeDocument/2006/relationships/hyperlink" Target="https://www.amazon.com.br/7th-Sea-Nations-Theah-Vol/dp/1987916778/ref=as_li_ss_tl?_encoding=UTF8&amp;pd_rd_i=1987916778&amp;pd_rd_r=7fd0bf8c-6349-11e9-8627-41445435c50e&amp;pd_rd_w=aVpQ3&amp;pd_rd_wg=6kyLi&amp;pf_rd_p=58ea4395-23ea-457e-ac58-e6e656a6dc32&amp;pf_rd_r=CMN4SXDPV5R0" TargetMode="External"/><Relationship Id="rId448" Type="http://schemas.openxmlformats.org/officeDocument/2006/relationships/hyperlink" Target="https://www.amazon.com.br/Starfinder-Adventure-Path-Were-Heroes/dp/1640782826/ref=as_li_ss_tl?__mk_pt_BR=%C3%85M%C3%85%C5%BD%C3%95%C3%91&amp;dchild=1&amp;keywords=Starfinder&amp;qid=1605254550&amp;sr=8-22&amp;linkCode=ll1&amp;tag=jogaod20-20&amp;linkId=fdc8c70448bc6e7bd54be306ba7b7d" TargetMode="External"/><Relationship Id="rId655" Type="http://schemas.openxmlformats.org/officeDocument/2006/relationships/hyperlink" Target="https://www.amazon.com.br/Dark-Eye-Aventuria-Almanac/dp/3957523273/ref=as_li_ss_tl?_encoding=UTF8&amp;pd_rd_i=3957523273&amp;pd_rd_r=4cae45ea-634a-11e9-af2b-df456cd2a423&amp;pd_rd_w=qWWaX&amp;pd_rd_wg=DVYVN&amp;pf_rd_p=58ea4395-23ea-457e-ac58-e6e656a6dc32&amp;pf_rd_r=PY538C7BV8B" TargetMode="External"/><Relationship Id="rId862" Type="http://schemas.openxmlformats.org/officeDocument/2006/relationships/hyperlink" Target="https://www.amazon.com.br/Pathfinder-Spell-Cards-Divine-P2/dp/1640782451/ref=as_li_ss_tl?__mk_pt_BR=%C3%85M%C3%85%C5%BD%C3%95%C3%91&amp;dchild=1&amp;keywords=Pathfinder+P2&amp;qid=1605251212&amp;sr=8-50&amp;linkCode=ll1&amp;tag=jogaod20-20&amp;linkId=a72d47a36a92b77f2498cd25dc5b9ea2" TargetMode="External"/><Relationship Id="rId1078" Type="http://schemas.openxmlformats.org/officeDocument/2006/relationships/hyperlink" Target="http://amzn.to/2pzJc5Z" TargetMode="External"/><Relationship Id="rId294" Type="http://schemas.openxmlformats.org/officeDocument/2006/relationships/hyperlink" Target="http://amzn.to/2GfzsI8" TargetMode="External"/><Relationship Id="rId308" Type="http://schemas.openxmlformats.org/officeDocument/2006/relationships/hyperlink" Target="http://amzn.to/2FTLWWL" TargetMode="External"/><Relationship Id="rId515" Type="http://schemas.openxmlformats.org/officeDocument/2006/relationships/hyperlink" Target="http://amzn.to/2u5k1xC" TargetMode="External"/><Relationship Id="rId722" Type="http://schemas.openxmlformats.org/officeDocument/2006/relationships/hyperlink" Target="https://www.amazon.com.br/Adventures-Middle-Earth-Wilderland-Ad/dp/0857443194/ref=as_li_ss_tl?_encoding=UTF8&amp;pd_rd_i=0857443194&amp;pd_rd_r=ab68587c-634b-11e9-bef6-397a2872612d&amp;pd_rd_w=t0WV2&amp;pd_rd_wg=61WKU&amp;pf_rd_p=58ea4395-23ea-457e-ac58-e6e656a6dc32&amp;pf_rd_r=" TargetMode="External"/><Relationship Id="rId89" Type="http://schemas.openxmlformats.org/officeDocument/2006/relationships/hyperlink" Target="https://www.amazon.com.br/Numenera-Discovery-Destiny-Slipcase-Monte/dp/193997979X/ref=as_li_ss_tl?__mk_pt_BR=%C3%85M%C3%85%C5%BD%C3%95%C3%91&amp;keywords=Numenera&amp;qid=1555771170&amp;s=gateway&amp;sr=8-1&amp;linkCode=ll1&amp;tag=jogaod20-20&amp;linkId=4946fbfcad7155ba64fdd1ffc6cb" TargetMode="External"/><Relationship Id="rId154" Type="http://schemas.openxmlformats.org/officeDocument/2006/relationships/hyperlink" Target="https://www.amazon.com.br/Tower-Stargazer-Lamentations-Flame-Princess/dp/9525904792/ref=as_li_ss_tl?_encoding=UTF8&amp;pd_rd_i=9525904792&amp;pd_rd_r=ab0992b0-6352-11e9-9f49-5707d913d0fd&amp;pd_rd_w=VpBtT&amp;pd_rd_wg=8gmoo&amp;pf_rd_p=58ea4395-23ea-457e-ac58-e6e656a6dc32&amp;pf" TargetMode="External"/><Relationship Id="rId361" Type="http://schemas.openxmlformats.org/officeDocument/2006/relationships/hyperlink" Target="https://www.amazon.com.br/Pathfinder-Gamemastery-Guide-Pocket-P2/dp/1640783210/ref=as_li_ss_tl?__mk_pt_BR=%C3%85M%C3%85%C5%BD%C3%95%C3%91&amp;dchild=1&amp;keywords=Pathfinder+P2&amp;qid=1605251212&amp;sr=8-29&amp;linkCode=ll1&amp;tag=jogaod20-20&amp;linkId=02ab0f0eeb960a6b886998c85c" TargetMode="External"/><Relationship Id="rId599" Type="http://schemas.openxmlformats.org/officeDocument/2006/relationships/hyperlink" Target="https://www.amazon.com.br/Loremasters-Screen-Lake-Town-Sourcebook-Gameboard/dp/0857441337/ref=as_li_ss_tl?qid=1555768547&amp;refinements=p_27:Cubicle+7&amp;s=books&amp;sr=1-70&amp;linkCode=ll1&amp;tag=jogaod20-20&amp;linkId=a564548392495c9e00322460a7e13ab8&amp;language=pt_BR" TargetMode="External"/><Relationship Id="rId1005" Type="http://schemas.openxmlformats.org/officeDocument/2006/relationships/hyperlink" Target="https://www.amazon.com.br/Starfinder-Roleplaying-Game-Beginner-Box/dp/1640781234/ref=as_li_ss_tl?__mk_pt_BR=%C3%85M%C3%85%C5%BD%C3%95%C3%91&amp;dchild=1&amp;keywords=Starfinder&amp;qid=1605254550&amp;sr=8-7&amp;linkCode=ll1&amp;tag=jogaod20-20&amp;linkId=10e76c765bb43a721fd1b04949c6" TargetMode="External"/><Relationship Id="rId459" Type="http://schemas.openxmlformats.org/officeDocument/2006/relationships/hyperlink" Target="https://www.amazon.com.br/Starfinder-Pawns-Core-Pawn-Collection/dp/1601259603/ref=as_li_ss_tl?__mk_pt_BR=%C3%85M%C3%85%C5%BD%C3%95%C3%91&amp;dchild=1&amp;keywords=Starfinder&amp;qid=1605254765&amp;sr=8-39&amp;linkCode=ll1&amp;tag=jogaod20-20&amp;linkId=f1de2fe04ff5888691452001b4da2b" TargetMode="External"/><Relationship Id="rId666" Type="http://schemas.openxmlformats.org/officeDocument/2006/relationships/hyperlink" Target="https://www.amazon.com.br/Star-Trek-Adventures-Modiphius-Entertainment/dp/1910132853/ref=as_li_ss_tl?_encoding=UTF8&amp;pd_rd_i=1910132853&amp;pd_rd_r=7c92f9eb-6349-11e9-94bd-393e388bbf8d&amp;pd_rd_w=sGy8k&amp;pd_rd_wg=R6AZW&amp;pf_rd_p=80c6065d-57d3-41bf-b15e-ee01dd80424f&amp;p" TargetMode="External"/><Relationship Id="rId873" Type="http://schemas.openxmlformats.org/officeDocument/2006/relationships/hyperlink" Target="https://www.amazon.com.br/Pathfinder-Adventure-Path-Abomination-Vaults/dp/1640783164/ref=as_li_ss_tl?__mk_pt_BR=%C3%85M%C3%85%C5%BD%C3%95%C3%91&amp;dchild=1&amp;keywords=Abomination+Vaults&amp;qid=1605252440&amp;sr=8-2&amp;linkCode=ll1&amp;tag=jogaod20-20&amp;linkId=9beeb2ef0510783e" TargetMode="External"/><Relationship Id="rId1089" Type="http://schemas.openxmlformats.org/officeDocument/2006/relationships/hyperlink" Target="https://www.amazon.com.br/Bandeira-Elefante-Arara-Maldi%C3%A7%C3%A3o-Ipa%C3%BAna/dp/8575327615/ref=as_li_ss_tl?__mk_pt_BR=%C3%85M%C3%85%C5%BD%C3%95%C3%91&amp;keywords=A+Bandeira+do+Elefante+e+da+Arara&amp;qid=1573088845&amp;s=books&amp;sr=1-4&amp;linkCode=ll1&amp;tag=jogaod20-20" TargetMode="External"/><Relationship Id="rId16" Type="http://schemas.openxmlformats.org/officeDocument/2006/relationships/hyperlink" Target="https://www.amazon.com.br/Dungeon-Masters-Screen-Reincarnated-Wizards/dp/078696619X?__mk_pt_BR=%C3%85M%C3%85%C5%BD%C3%95%C3%91&amp;crid=EJBHDHRQYBTX&amp;keywords=dungeon+master%27s+screen&amp;qid=1524100488&amp;sprefix=Dungeon+Master%2Cstripbooks%2C446&amp;sr=1-1&amp;ref=sr_1_1" TargetMode="External"/><Relationship Id="rId221" Type="http://schemas.openxmlformats.org/officeDocument/2006/relationships/hyperlink" Target="https://www.amazon.com.br/Cold-Fire-Within-Bending-Campaign/dp/156882419X/ref=as_li_ss_tl?__mk_pt_BR=%C3%85M%C3%85%C5%BD%C3%95%C3%91&amp;dchild=1&amp;keywords=Call+of+Cthulhu&amp;qid=1605250145&amp;sr=8-15&amp;linkCode=ll1&amp;tag=jogaod20-20&amp;linkId=a8fde15780ec1ce6bb8b5c5b177aa" TargetMode="External"/><Relationship Id="rId319" Type="http://schemas.openxmlformats.org/officeDocument/2006/relationships/hyperlink" Target="https://www.amazon.com.br/Pathfinder-Roleplaying-Game-Advanced-Guide/dp/1601253907/ref=as_li_ss_tl?__mk_pt_BR=%C3%85M%C3%85%C5%BD%C3%95%C3%91&amp;dchild=1&amp;keywords=Advanced+Race+Guide&amp;qid=1605250874&amp;sr=8-3&amp;linkCode=ll1&amp;tag=jogaod20-20&amp;linkId=b63b5fd8e2b3d4fb0" TargetMode="External"/><Relationship Id="rId526" Type="http://schemas.openxmlformats.org/officeDocument/2006/relationships/hyperlink" Target="http://amzn.to/2FUGcvK" TargetMode="External"/><Relationship Id="rId733" Type="http://schemas.openxmlformats.org/officeDocument/2006/relationships/hyperlink" Target="https://www.amazon.com.br/13th-Age-13-True-Ways/dp/1908983620/ref=as_li_ss_tl?_encoding=UTF8&amp;pd_rd_i=1908983620&amp;pd_rd_r=ab68587c-634b-11e9-bef6-397a2872612d&amp;pd_rd_w=t0WV2&amp;pd_rd_wg=61WKU&amp;pf_rd_p=58ea4395-23ea-457e-ac58-e6e656a6dc32&amp;pf_rd_r=JK47THBHGE192V4S" TargetMode="External"/><Relationship Id="rId940" Type="http://schemas.openxmlformats.org/officeDocument/2006/relationships/hyperlink" Target="https://www.amazon.com.br/Starfinder-Roleplaying-Game-Alien-Archive/dp/1640780750/ref=as_li_ss_tl?__mk_pt_BR=%C3%85M%C3%85%C5%BD%C3%95%C3%91&amp;dchild=1&amp;keywords=Starfinder&amp;qid=1605254550&amp;sr=8-14&amp;linkCode=ll1&amp;tag=jogaod20-20&amp;linkId=3c5cd8bf532e2f9e0adab9bc55" TargetMode="External"/><Relationship Id="rId1016" Type="http://schemas.openxmlformats.org/officeDocument/2006/relationships/hyperlink" Target="https://www.amazon.com.br/Maldi%C3%A7%C3%A3o-%C3%81urea-Aventuras-Quinta-Edi%C3%A7%C3%A3o/dp/6586600022/ref=as_li_ss_tl?dchild=1&amp;qid=1605249083&amp;refinements=p_4:Gal%C3%A1pagos+Jogos&amp;s=toys&amp;sr=1-72&amp;linkCode=ll1&amp;tag=jogaod20-20&amp;linkId=1b5d9ce8cfabd732414773d" TargetMode="External"/><Relationship Id="rId165" Type="http://schemas.openxmlformats.org/officeDocument/2006/relationships/hyperlink" Target="https://www.amazon.com.br/Salvation-Witches-Lamentations-Flame-Princess/dp/952590458X/ref=as_li_ss_tl?_encoding=UTF8&amp;pd_rd_i=952590458X&amp;pd_rd_r=ab0992b0-6352-11e9-9f49-5707d913d0fd&amp;pd_rd_w=VpBtT&amp;pd_rd_wg=8gmoo&amp;pf_rd_p=58ea4395-23ea-457e-ac58-e6e656a6dc32&amp;" TargetMode="External"/><Relationship Id="rId372" Type="http://schemas.openxmlformats.org/officeDocument/2006/relationships/hyperlink" Target="https://www.amazon.com.br/Pathfinder-Flip-Mat-Slithering-Jason-Engle/dp/1640782737/ref=as_li_ss_tl?__mk_pt_BR=%C3%85M%C3%85%C5%BD%C3%95%C3%91&amp;dchild=1&amp;keywords=Pathfinder+P2&amp;qid=1605251212&amp;sr=8-81&amp;linkCode=ll1&amp;tag=jogaod20-20&amp;linkId=30ef13dded5a800d6d857b" TargetMode="External"/><Relationship Id="rId677" Type="http://schemas.openxmlformats.org/officeDocument/2006/relationships/hyperlink" Target="https://www.amazon.com.br/Modern-Age-RPG-Game-Masters/dp/1934547964/ref=as_li_ss_tl?_encoding=UTF8&amp;pd_rd_i=1934547964&amp;pd_rd_r=69f1768f-634b-11e9-867c-c5b0dbebe95a&amp;pd_rd_w=Yewmw&amp;pd_rd_wg=j1cGq&amp;pf_rd_p=58ea4395-23ea-457e-ac58-e6e656a6dc32&amp;pf_rd_r=MXNZJ7SDNN" TargetMode="External"/><Relationship Id="rId800" Type="http://schemas.openxmlformats.org/officeDocument/2006/relationships/hyperlink" Target="http://amzn.to/2GPW3ZM" TargetMode="External"/><Relationship Id="rId232" Type="http://schemas.openxmlformats.org/officeDocument/2006/relationships/hyperlink" Target="https://www.amazon.com.br/Gurps-High-Tech-S-Fisher/dp/1556348126/ref=as_li_ss_tl?__mk_pt_BR=%C3%85M%C3%85%C5%BD%C3%95%C3%91&amp;dchild=1&amp;keywords=GURPS&amp;qid=1605250604&amp;sr=8-11&amp;linkCode=ll1&amp;tag=jogaod20-20&amp;linkId=b72bec3384d333da8a0251c183b6046a&amp;language=pt_BR" TargetMode="External"/><Relationship Id="rId884" Type="http://schemas.openxmlformats.org/officeDocument/2006/relationships/hyperlink" Target="http://amzn.to/2GRHRj8" TargetMode="External"/><Relationship Id="rId27" Type="http://schemas.openxmlformats.org/officeDocument/2006/relationships/hyperlink" Target="http://amzn.to/2HQlGZC" TargetMode="External"/><Relationship Id="rId537" Type="http://schemas.openxmlformats.org/officeDocument/2006/relationships/hyperlink" Target="https://www.amazon.com.br/Mega-City-Gustavo-Brauner/dp/8589134792/ref=as_li_ss_tl?__mk_pt_BR=%C3%85M%C3%85%C5%BD%C3%95%C3%91&amp;dchild=1&amp;keywords=Mega+City&amp;qid=1605249807&amp;sr=8-2&amp;linkCode=ll1&amp;tag=jogaod20-20&amp;linkId=4f9566efe1cbe0ffe820202b94c07b49&amp;language=pt" TargetMode="External"/><Relationship Id="rId744" Type="http://schemas.openxmlformats.org/officeDocument/2006/relationships/hyperlink" Target="https://www.amazon.com.br/Berlin-Wicked-Unveiling-Mythos-Weimar/dp/1568824173/ref=as_li_ss_tl?__mk_pt_BR=%C3%85M%C3%85%C5%BD%C3%95%C3%91&amp;dchild=1&amp;keywords=Call+of+Cthulhu&amp;qid=1605250145&amp;sr=8-8&amp;linkCode=ll1&amp;tag=jogaod20-20&amp;linkId=a7ae6cf8f8d2cbb471a827c227" TargetMode="External"/><Relationship Id="rId951" Type="http://schemas.openxmlformats.org/officeDocument/2006/relationships/hyperlink" Target="https://www.amazon.com.br/Starfinder-Adventure-Path-Temple-Twelve/dp/160125976X/ref=as_li_ss_tl?__mk_pt_BR=%C3%85M%C3%85%C5%BD%C3%95%C3%91&amp;dchild=1&amp;keywords=Starfinder&amp;qid=1605254765&amp;sr=8-37&amp;linkCode=ll1&amp;tag=jogaod20-20&amp;linkId=2605877abc7a817f06ec2531ca9d" TargetMode="External"/><Relationship Id="rId80" Type="http://schemas.openxmlformats.org/officeDocument/2006/relationships/hyperlink" Target="https://www.amazon.com.br/Numenera-Into-Night-Monte-Games/dp/1939979404/ref=as_li_ss_tl?__mk_pt_BR=%C3%85M%C3%85%C5%BD%C3%95%C3%91&amp;keywords=Numenera&amp;qid=1555771357&amp;s=gateway&amp;sr=8-23&amp;linkCode=ll1&amp;tag=jogaod20-20&amp;linkId=7b34817ff4ffaf37b6e12ccad7e7d4c7&amp;lang" TargetMode="External"/><Relationship Id="rId176" Type="http://schemas.openxmlformats.org/officeDocument/2006/relationships/hyperlink" Target="http://amzn.to/2IEgTMl" TargetMode="External"/><Relationship Id="rId383" Type="http://schemas.openxmlformats.org/officeDocument/2006/relationships/hyperlink" Target="https://www.amazon.com.br/Pathfinder-Adventure-Path-Nothing-Edgewatch/dp/1640782680/ref=as_li_ss_tl?__mk_pt_BR=%C3%85M%C3%85%C5%BD%C3%95%C3%91&amp;crid=1MBAIJZ037B30&amp;dchild=1&amp;keywords=agents+of+edgewatch&amp;qid=1605252523&amp;sprefix=Agents+of+Ed,aps,258&amp;sr=8-4&amp;link" TargetMode="External"/><Relationship Id="rId590" Type="http://schemas.openxmlformats.org/officeDocument/2006/relationships/hyperlink" Target="https://www.amazon.com.br/Vampire-Masquerade-5th-Modiphius-Entertainment/dp/1912200929/ref=as_li_ss_tl?__mk_pt_BR=%C3%85M%C3%85%C5%BD%C3%95%C3%91&amp;keywords=Vampire+V5&amp;qid=1555750089&amp;s=books&amp;sr=1-3&amp;linkCode=ll1&amp;tag=jogaod20-20&amp;linkId=461a917b94d77b94b035077" TargetMode="External"/><Relationship Id="rId604" Type="http://schemas.openxmlformats.org/officeDocument/2006/relationships/hyperlink" Target="https://www.amazon.com.br/Fall-Delta-Green-Kenneth-Hite/dp/1912324008/ref=as_li_ss_tl?__mk_pt_BR=%C3%85M%C3%85%C5%BD%C3%95%C3%91&amp;keywords=The+Fall+of+Delta+Green&amp;qid=1565669848&amp;s=gateway&amp;sr=8-1&amp;linkCode=ll1&amp;tag=jogaod20-20&amp;linkId=988269e9d5f77144ee189fb9d" TargetMode="External"/><Relationship Id="rId811" Type="http://schemas.openxmlformats.org/officeDocument/2006/relationships/hyperlink" Target="http://amzn.to/2G7PTGH" TargetMode="External"/><Relationship Id="rId1027" Type="http://schemas.openxmlformats.org/officeDocument/2006/relationships/hyperlink" Target="https://www.amazon.com.br/Dungeons-Acquisitions-Incorporated-Accessory-Hardcover/dp/0786966904/ref=as_li_ss_tl?__mk_pt_BR=%C3%85M%C3%85%C5%BD%C3%95%C3%91&amp;keywords=Acquisitions&amp;qid=1555689136&amp;s=books&amp;sr=1-1&amp;linkCode=ll1&amp;tag=jogaod20-20&amp;linkId=0379e8606431e" TargetMode="External"/><Relationship Id="rId243" Type="http://schemas.openxmlformats.org/officeDocument/2006/relationships/hyperlink" Target="https://www.amazon.com.br/Yellow-King-RPG-Four-Slipcase/dp/1912324253/ref=as_li_ss_tl?__mk_pt_BR=%C3%85M%C3%85%C5%BD%C3%95%C3%91&amp;dchild=1&amp;keywords=Yellow+King+RPG&amp;qid=1605270731&amp;sr=8-1&amp;linkCode=ll1&amp;tag=jogaod20-20&amp;linkId=bf35504413eff63030ce651fe850fca0&amp;l" TargetMode="External"/><Relationship Id="rId450" Type="http://schemas.openxmlformats.org/officeDocument/2006/relationships/hyperlink" Target="https://www.amazon.com.br/Starfinder-Adventure-Path-Gilded-Cage/dp/1640783261/ref=as_li_ss_tl?__mk_pt_BR=%C3%85M%C3%85%C5%BD%C3%95%C3%91&amp;dchild=1&amp;keywords=Starfinder&amp;qid=1605254550&amp;sr=8-25&amp;linkCode=ll1&amp;tag=jogaod20-20&amp;linkId=de848dfbcf3da2b008a425cf1fcbd5" TargetMode="External"/><Relationship Id="rId688" Type="http://schemas.openxmlformats.org/officeDocument/2006/relationships/hyperlink" Target="https://www.amazon.com.br/Scenic-Dunnsmouth-Lamentations-Flame-Princess/dp/9525904407/ref=as_li_ss_tl?_encoding=UTF8&amp;pd_rd_i=9525904407&amp;pd_rd_r=ab0992b0-6352-11e9-9f49-5707d913d0fd&amp;pd_rd_w=Y2RKp&amp;pd_rd_wg=8gmoo&amp;pf_rd_p=30d9caac-9c74-4af5-a588-0cf9ff65dd47&amp;" TargetMode="External"/><Relationship Id="rId895" Type="http://schemas.openxmlformats.org/officeDocument/2006/relationships/hyperlink" Target="https://www.amazon.com.br/Dragons-Autumn-Twilight-Margaret-Weis/dp/0786915749/ref=as_li_ss_tl?_encoding=UTF8&amp;qid=1574839372&amp;sr=8-2&amp;linkCode=ll1&amp;tag=jogaod20-20&amp;linkId=05c1a9871fee73b2ef55ac7f350fd53a&amp;language=pt_BR" TargetMode="External"/><Relationship Id="rId909" Type="http://schemas.openxmlformats.org/officeDocument/2006/relationships/hyperlink" Target="https://www.amazon.com.br/Lenda-Drizzt-Ex%C3%ADlio-2/dp/8583650799/ref=as_li_ss_tl?__mk_pt_BR=%C3%85M%C3%85%C5%BD%C3%95%C3%91&amp;keywords=Drizzt&amp;qid=1574840248&amp;sr=8-4&amp;linkCode=ll1&amp;tag=jogaod20-20&amp;linkId=44e48d6bdae381a27f235c6d7b8e0ae9&amp;language=pt_BR" TargetMode="External"/><Relationship Id="rId1080" Type="http://schemas.openxmlformats.org/officeDocument/2006/relationships/hyperlink" Target="http://amzn.to/2GcSZc8" TargetMode="External"/><Relationship Id="rId38" Type="http://schemas.openxmlformats.org/officeDocument/2006/relationships/hyperlink" Target="https://www.amazon.com.br/Creature-Codex-Lairs-Shawn-Merwin/dp/1936781980/ref=as_li_ss_tl?__mk_pt_BR=%C3%85M%C3%85%C5%BD%C3%95%C3%91&amp;keywords=Creature+Codex&amp;qid=1555749910&amp;s=gateway&amp;sr=8-2&amp;linkCode=ll1&amp;tag=jogaod20-20&amp;linkId=bcc13a715546abab7a2f6747600457" TargetMode="External"/><Relationship Id="rId103" Type="http://schemas.openxmlformats.org/officeDocument/2006/relationships/hyperlink" Target="https://www.amazon.com.br/Dr-Who-First-Doctor-Sourcebook/dp/1907204970/ref=as_li_ss_tl?qid=1555767750&amp;refinements=p_27:Cubicle+7&amp;s=books&amp;sr=1-21&amp;linkCode=ll1&amp;tag=jogaod20-20&amp;linkId=5954980fae7a9de9bcaeefad8afedd95&amp;language=pt_BR" TargetMode="External"/><Relationship Id="rId310" Type="http://schemas.openxmlformats.org/officeDocument/2006/relationships/hyperlink" Target="http://amzn.to/2u7B0zl" TargetMode="External"/><Relationship Id="rId548" Type="http://schemas.openxmlformats.org/officeDocument/2006/relationships/hyperlink" Target="https://www.amazon.com.br/dp/0786966114/ref=as_li_ss_tl?_encoding=UTF8&amp;colid=15V3845TGIG37&amp;coliid=I3PGV7LFM83W2E&amp;me=&amp;linkCode=ll1&amp;tag=jogaod20-20&amp;linkId=a42d88a3b5f6ab409717389cc318d075&amp;language=pt_BR" TargetMode="External"/><Relationship Id="rId755" Type="http://schemas.openxmlformats.org/officeDocument/2006/relationships/hyperlink" Target="https://www.amazon.com.br/Gurps-Powers-Sean-Punch/dp/1556348207/ref=as_li_ss_tl?__mk_pt_BR=%C3%85M%C3%85%C5%BD%C3%95%C3%91&amp;dchild=1&amp;keywords=GURPS&amp;qid=1605250604&amp;sr=8-6&amp;linkCode=ll1&amp;tag=jogaod20-20&amp;linkId=477ecf07bf9de55a9abcd60758151af6&amp;language=pt_BR" TargetMode="External"/><Relationship Id="rId962" Type="http://schemas.openxmlformats.org/officeDocument/2006/relationships/hyperlink" Target="https://www.amazon.com.br/Starfinder-Pawns-Alien-Archive-Collection/dp/1640782044/ref=as_li_ss_tl?__mk_pt_BR=%C3%85M%C3%85%C5%BD%C3%95%C3%91&amp;dchild=1&amp;keywords=Starfinder&amp;qid=1605254997&amp;sr=8-52&amp;linkCode=ll1&amp;tag=jogaod20-20&amp;linkId=1ce975bb51f756f25703d3e487" TargetMode="External"/><Relationship Id="rId91" Type="http://schemas.openxmlformats.org/officeDocument/2006/relationships/hyperlink" Target="https://www.amazon.com.br/Lone-Wolf-Adventure-Game-Adventures/dp/0857443003/ref=as_li_ss_tl?__mk_pt_BR=%C3%85M%C3%85%C5%BD%C3%95%C3%91&amp;keywords=Lone+Wolf+Cubicle&amp;qid=1555769134&amp;s=books&amp;sr=1-3-fkmrnull&amp;linkCode=ll1&amp;tag=jogaod20-20&amp;linkId=5611e3ff6dbcefa723" TargetMode="External"/><Relationship Id="rId187" Type="http://schemas.openxmlformats.org/officeDocument/2006/relationships/hyperlink" Target="https://www.amazon.com.br/Conan-Adventures-Undreamed-Modiphius-Entertainment/dp/1910132799/ref=as_li_ss_tl?__mk_pt_BR=%C3%85M%C3%85%C5%BD%C3%95%C3%91&amp;keywords=Vampire+V5&amp;qid=1555750089&amp;s=books&amp;sr=1-9&amp;linkCode=ll1&amp;tag=jogaod20-20&amp;linkId=a1137cd71f65cbfd55b" TargetMode="External"/><Relationship Id="rId394" Type="http://schemas.openxmlformats.org/officeDocument/2006/relationships/hyperlink" Target="https://www.amazon.com.br/BANDEIRA-DO-ELEFANTE-ARARA-ROMANCE/dp/8575326376/ref=as_li_ss_tl?__mk_pt_BR=%C3%85M%C3%85%C5%BD%C3%95%C3%91&amp;keywords=A+Bandeira+do+Elefante+e+da+Arara&amp;qid=1574844936&amp;sr=8-2&amp;linkCode=ll1&amp;tag=jogaod20-20&amp;linkId=d5b6d121f032d0463820" TargetMode="External"/><Relationship Id="rId408" Type="http://schemas.openxmlformats.org/officeDocument/2006/relationships/hyperlink" Target="https://www.amazon.com.br/Amber-Ashes-Margaret-Weis/dp/0786937424/ref=as_li_ss_tl?__mk_pt_BR=%C3%85M%C3%85%C5%BD%C3%95%C3%91&amp;keywords=Dragonlance&amp;qid=1574839826&amp;sr=8-19&amp;linkCode=ll1&amp;tag=jogaod20-20&amp;linkId=ed4ac1dfe33abf32e1033cf2639f977b&amp;language=pt_BR" TargetMode="External"/><Relationship Id="rId615" Type="http://schemas.openxmlformats.org/officeDocument/2006/relationships/hyperlink" Target="https://www.amazon.com.br/Numenera-Discovery-Destiny-Slipcase-Monte/dp/193997979X/ref=as_li_ss_tl?__mk_pt_BR=%C3%85M%C3%85%C5%BD%C3%95%C3%91&amp;keywords=Numenera&amp;qid=1555771170&amp;s=gateway&amp;sr=8-1&amp;linkCode=ll1&amp;tag=jogaod20-20&amp;linkId=4946fbfcad7155ba64fdd1ffc6cb" TargetMode="External"/><Relationship Id="rId822" Type="http://schemas.openxmlformats.org/officeDocument/2006/relationships/hyperlink" Target="https://www.amazon.com.br/Pathfinder-Lost-Omens-Character-Guide/dp/1640781935/ref=as_li_ss_tl?__mk_pt_BR=%C3%85M%C3%85%C5%BD%C3%95%C3%91&amp;keywords=Pathfinder+P2&amp;qid=1565710606&amp;s=gateway&amp;sr=8-3&amp;linkCode=ll1&amp;tag=jogaod20-20&amp;linkId=e69f381e1ef7dbbdd36de2a6c3f" TargetMode="External"/><Relationship Id="rId1038" Type="http://schemas.openxmlformats.org/officeDocument/2006/relationships/hyperlink" Target="https://www.amazon.com.br/Castelo-C%C3%A9u-Aventuras-Quinta-Gal%C3%A1pagos/dp/6586600030/ref=as_li_ss_tl?dchild=1&amp;qid=1605249088&amp;refinements=p_4:Gal%C3%A1pagos+Jogos&amp;s=toys&amp;sr=1-75&amp;linkCode=ll1&amp;tag=jogaod20-20&amp;linkId=7caa7b2b7114ccc92fe598f7e0ed3674&amp;langu" TargetMode="External"/><Relationship Id="rId254" Type="http://schemas.openxmlformats.org/officeDocument/2006/relationships/hyperlink" Target="http://amzn.to/2u5mcBi" TargetMode="External"/><Relationship Id="rId699" Type="http://schemas.openxmlformats.org/officeDocument/2006/relationships/hyperlink" Target="http://amzn.to/2G9Bs4K" TargetMode="External"/><Relationship Id="rId1091" Type="http://schemas.openxmlformats.org/officeDocument/2006/relationships/hyperlink" Target="https://www.amazon.com.br/Nomine-RPG-Derek-Pearcy/dp/8559840001/ref=as_li_ss_tl?__mk_pt_BR=%C3%85M%C3%85%C5%BD%C3%95%C3%91&amp;keywords=In+Nomine+RPG&amp;qid=1574908934&amp;sr=8-1&amp;linkCode=ll1&amp;tag=jogaod20-20&amp;linkId=cfb8c23aefa855d94c17abaa63df5c15&amp;language=pt_BR" TargetMode="External"/><Relationship Id="rId49" Type="http://schemas.openxmlformats.org/officeDocument/2006/relationships/hyperlink" Target="https://www.amazon.com.br/dp/8568059333/ref=as_li_ss_tl?coliid=I2S76RCMUZCOEL&amp;colid=2F7EZYVY9QJ3S&amp;psc=1&amp;linkCode=ll1&amp;tag=jogaod20-20&amp;linkId=3f0995da7afbda66d867ad6eef67819c&amp;language=pt_BR" TargetMode="External"/><Relationship Id="rId114" Type="http://schemas.openxmlformats.org/officeDocument/2006/relationships/hyperlink" Target="https://www.amazon.com.br/Dr-Who-Tenth-Doctor-Sourcebook/dp/0857442589/ref=as_li_ss_tl?qid=1555767906&amp;refinements=p_27:Cubicle+7&amp;s=books&amp;sr=1-37&amp;linkCode=ll1&amp;tag=jogaod20-20&amp;linkId=a1842e735c5b0ffc34721f60888a49e7&amp;language=pt_BR" TargetMode="External"/><Relationship Id="rId461" Type="http://schemas.openxmlformats.org/officeDocument/2006/relationships/hyperlink" Target="https://www.amazon.com.br/Starfinder-Pawns-Dead-Suns-Collection/dp/1640780688/ref=as_li_ss_tl?__mk_pt_BR=%C3%85M%C3%85%C5%BD%C3%95%C3%91&amp;dchild=1&amp;keywords=Starfinder&amp;qid=1605254765&amp;sr=8-41&amp;linkCode=ll1&amp;tag=jogaod20-20&amp;linkId=614b0eb582d99a7eebd26878238a24" TargetMode="External"/><Relationship Id="rId559" Type="http://schemas.openxmlformats.org/officeDocument/2006/relationships/hyperlink" Target="https://www.amazon.com.br/Dungeons-Dragons-Tabletop-Roleplaying-Adventure/dp/0786966882/ref=as_li_ss_tl?__mk_pt_BR=%C3%85M%C3%85%C5%BD%C3%95%C3%91&amp;keywords=D&amp;D+vs+Rick+and+Morty&amp;qid=1574898196&amp;s=books&amp;sr=1-1&amp;linkCode=ll1&amp;tag=jogaod20-20&amp;linkId=cf8d18db7ad" TargetMode="External"/><Relationship Id="rId766" Type="http://schemas.openxmlformats.org/officeDocument/2006/relationships/hyperlink" Target="https://www.amazon.com.br/gp/product/1524858730/ref=as_li_qf_asin_il_tl?ie=UTF8&amp;tag=jogaod20-20&amp;creative=9325&amp;linkCode=as2&amp;creativeASIN=1524858730&amp;linkId=4e00301e0d209e7765c08e46bcf499ac" TargetMode="External"/><Relationship Id="rId198" Type="http://schemas.openxmlformats.org/officeDocument/2006/relationships/hyperlink" Target="https://www.amazon.com.br/13th-Age-High-Magic-Cunning/dp/1908983248/ref=as_li_ss_tl?_encoding=UTF8&amp;pd_rd_i=1908983248&amp;pd_rd_r=ab68587c-634b-11e9-bef6-397a2872612d&amp;pd_rd_w=t0WV2&amp;pd_rd_wg=61WKU&amp;pf_rd_p=58ea4395-23ea-457e-ac58-e6e656a6dc32&amp;pf_rd_r=JK47THBHGE" TargetMode="External"/><Relationship Id="rId321" Type="http://schemas.openxmlformats.org/officeDocument/2006/relationships/hyperlink" Target="https://www.amazon.com.br/Pathfinder-Playtest-Rulebook-Jason-Bulmahn/dp/1640780858/ref=as_li_ss_tl?__mk_pt_BR=%C3%85M%C3%85%C5%BD%C3%95%C3%91&amp;dchild=1&amp;keywords=Pathfinder+Playtest&amp;qid=1605250921&amp;s=books&amp;sr=1-1&amp;linkCode=ll1&amp;tag=jogaod20-20&amp;linkId=df5732ac2" TargetMode="External"/><Relationship Id="rId419" Type="http://schemas.openxmlformats.org/officeDocument/2006/relationships/hyperlink" Target="https://www.amazon.com.br/Mais-Longa-das-Noites/dp/8589134466/ref=as_li_ss_tl?__mk_pt_BR=%C3%85M%C3%85%C5%BD%C3%95%C3%91&amp;keywords=Reinos+de+Ferro+RPG&amp;qid=1565623205&amp;s=gateway&amp;sr=8-3&amp;linkCode=ll1&amp;tag=jogaod20-20&amp;linkId=b5a3dc6533c05fe8d4d3095651a48fb1&amp;lang" TargetMode="External"/><Relationship Id="rId626" Type="http://schemas.openxmlformats.org/officeDocument/2006/relationships/hyperlink" Target="https://www.amazon.com.br/Who-Silurian-Age-Dinosaurs-Spaceships/dp/0857442783/ref=as_li_ss_tl?qid=1555767750&amp;refinements=p_27:Cubicle+7&amp;s=books&amp;sr=1-32&amp;linkCode=ll1&amp;tag=jogaod20-20&amp;linkId=204ff40be20eba63db22017c71bdf26c&amp;language=pt_BR" TargetMode="External"/><Relationship Id="rId973" Type="http://schemas.openxmlformats.org/officeDocument/2006/relationships/hyperlink" Target="https://www.amazon.com.br/Starfinder-Adventure-Path-Solar-Strike/dp/1640781390/ref=as_li_ss_tl?__mk_pt_BR=%C3%85M%C3%85%C5%BD%C3%95%C3%91&amp;dchild=1&amp;keywords=Dawn+of+Flame&amp;qid=1605255607&amp;sr=8-20&amp;linkCode=ll1&amp;tag=jogaod20-20&amp;linkId=d98459ea35cecda93941979870" TargetMode="External"/><Relationship Id="rId1049" Type="http://schemas.openxmlformats.org/officeDocument/2006/relationships/hyperlink" Target="http://amzn.to/2ubzlbO" TargetMode="External"/><Relationship Id="rId833" Type="http://schemas.openxmlformats.org/officeDocument/2006/relationships/hyperlink" Target="https://www.amazon.com.br/Pathfinder-Lost-Omens-Gods-Magic/dp/1640782028/ref=as_li_ss_tl?__mk_pt_BR=%C3%85M%C3%85%C5%BD%C3%95%C3%91&amp;keywords=Pathfinder+P2&amp;qid=1565712101&amp;s=gateway&amp;sr=8-18&amp;linkCode=ll1&amp;tag=jogaod20-20&amp;linkId=295572f640728300d763daa6228c705" TargetMode="External"/><Relationship Id="rId265" Type="http://schemas.openxmlformats.org/officeDocument/2006/relationships/hyperlink" Target="https://www.amazon.com.br/Star-Wars-RPG-Fronteira-Imp%C3%A9rio/dp/8568059015/ref=as_li_ss_tl?__mk_pt_BR=%C3%85M%C3%85%C5%BD%C3%95%C3%91&amp;keywords=Star+Wars+RPG&amp;qid=1565623363&amp;s=gateway&amp;sr=8-1&amp;linkCode=ll1&amp;tag=jogaod20-20&amp;linkId=244c4c94e482d3eaff68aa59364d" TargetMode="External"/><Relationship Id="rId472" Type="http://schemas.openxmlformats.org/officeDocument/2006/relationships/hyperlink" Target="https://www.amazon.com.br/Starfinder-Adventure-Path-Threefold-Conspiracy/dp/1640782133/ref=as_li_ss_tl?__mk_pt_BR=%C3%85M%C3%85%C5%BD%C3%95%C3%91&amp;dchild=1&amp;keywords=Starfinder&amp;qid=1605254997&amp;sr=8-63&amp;linkCode=ll1&amp;tag=jogaod20-20&amp;linkId=aa73c31291c2f6c205c6d" TargetMode="External"/><Relationship Id="rId900" Type="http://schemas.openxmlformats.org/officeDocument/2006/relationships/hyperlink" Target="https://www.amazon.com.br/Dragonlance-Chronicles-M-Weis/dp/0140115404/ref=as_li_ss_tl?__mk_pt_BR=%C3%85M%C3%85%C5%BD%C3%95%C3%91&amp;keywords=Dragonlance&amp;qid=1574839372&amp;sr=8-10&amp;linkCode=ll1&amp;tag=jogaod20-20&amp;linkId=e683cd7fb17745250d023dbdd34474d6&amp;language=pt_B" TargetMode="External"/><Relationship Id="rId125" Type="http://schemas.openxmlformats.org/officeDocument/2006/relationships/hyperlink" Target="https://www.amazon.com.br/Dark-Eye-Revelations-Heaven/dp/395752282X/ref=as_li_ss_tl?__mk_pt_BR=%C3%85M%C3%85%C5%BD%C3%95%C3%91&amp;keywords=The+Dark+Eye+RPG&amp;qid=1555756154&amp;s=books&amp;sr=1-11&amp;linkCode=ll1&amp;tag=jogaod20-20&amp;linkId=27ad5af6b52c322fc48b3c4529db4abb&amp;la" TargetMode="External"/><Relationship Id="rId332" Type="http://schemas.openxmlformats.org/officeDocument/2006/relationships/hyperlink" Target="https://www.amazon.com.br/Pathfinder-Core-Rulebook-Special-P2/dp/1640781692/ref=as_li_ss_tl?__mk_pt_BR=%C3%85M%C3%85%C5%BD%C3%95%C3%91&amp;keywords=Pathfinder+P2&amp;qid=1565710606&amp;s=gateway&amp;sr=8-10&amp;linkCode=ll1&amp;tag=jogaod20-20&amp;linkId=6c278c86c24ae64b5781d9545cc8" TargetMode="External"/><Relationship Id="rId777" Type="http://schemas.openxmlformats.org/officeDocument/2006/relationships/hyperlink" Target="http://amzn.to/2IJJiAv" TargetMode="External"/><Relationship Id="rId984" Type="http://schemas.openxmlformats.org/officeDocument/2006/relationships/hyperlink" Target="http://amzn.to/2DJOMHZ" TargetMode="External"/><Relationship Id="rId637" Type="http://schemas.openxmlformats.org/officeDocument/2006/relationships/hyperlink" Target="https://www.amazon.com.br/Dr-Who-Fifth-Doctor-Sourcebook/dp/0857442090/ref=as_li_ss_tl?qid=1555768069&amp;refinements=p_27:Cubicle+7&amp;s=books&amp;sr=1-50&amp;linkCode=ll1&amp;tag=jogaod20-20&amp;linkId=0ed2fb1def6139ff2e6dccd145dd8ac5&amp;language=pt_BR" TargetMode="External"/><Relationship Id="rId844" Type="http://schemas.openxmlformats.org/officeDocument/2006/relationships/hyperlink" Target="https://www.amazon.com.br/Pathfinder-Absalom-City-Lost-Omens/dp/1640782354/ref=as_li_ss_tl?__mk_pt_BR=%C3%85M%C3%85%C5%BD%C3%95%C3%91&amp;dchild=1&amp;keywords=Pathfinder+P2&amp;qid=1605251212&amp;sr=8-10&amp;linkCode=ll1&amp;tag=jogaod20-20&amp;linkId=3b22de29e9c0ab284f2d9e273edc0c" TargetMode="External"/><Relationship Id="rId276" Type="http://schemas.openxmlformats.org/officeDocument/2006/relationships/hyperlink" Target="http://amzn.to/2GbkbYR" TargetMode="External"/><Relationship Id="rId483" Type="http://schemas.openxmlformats.org/officeDocument/2006/relationships/hyperlink" Target="https://www.amazon.com.br/Starfinder-Adventure-Path-Deceivers-Conspiracy/dp/1640782222/ref=as_li_ss_tl?__mk_pt_BR=%C3%85M%C3%85%C5%BD%C3%95%C3%91&amp;dchild=1&amp;keywords=The+Threefold+Conspiracy&amp;qid=1605256108&amp;sr=8-4&amp;linkCode=ll1&amp;tag=jogaod20-20&amp;linkId=5359be8b" TargetMode="External"/><Relationship Id="rId690" Type="http://schemas.openxmlformats.org/officeDocument/2006/relationships/hyperlink" Target="https://www.amazon.com.br/Cursed-Chateau-Lamentations-Flame-Princess/dp/9525904962/ref=as_li_ss_tl?_encoding=UTF8&amp;pd_rd_i=9525904962&amp;pd_rd_r=62043914-6353-11e9-9f47-dd789adca390&amp;pd_rd_w=xmOrI&amp;pd_rd_wg=aKF3T&amp;pf_rd_p=30d9caac-9c74-4af5-a588-0cf9ff65dd47&amp;pf_" TargetMode="External"/><Relationship Id="rId704" Type="http://schemas.openxmlformats.org/officeDocument/2006/relationships/hyperlink" Target="https://www.amazon.com.br/Fantasy-AGE-Bestiary-Jon-Leitheusser/dp/1934547735/ref=as_li_ss_tl?_encoding=UTF8&amp;pd_rd_i=1934547735&amp;pd_rd_r=69f1768f-634b-11e9-867c-c5b0dbebe95a&amp;pd_rd_w=Yewmw&amp;pd_rd_wg=j1cGq&amp;pf_rd_p=58ea4395-23ea-457e-ac58-e6e656a6dc32&amp;pf_rd_r=M" TargetMode="External"/><Relationship Id="rId911" Type="http://schemas.openxmlformats.org/officeDocument/2006/relationships/hyperlink" Target="https://www.amazon.com.br/Trai%C3%A7%C3%A3o-em-Zenibar-Pr%C3%B3logos-Bald%C3%BAria-ebook/dp/B07W5LHR9R/ref=as_li_ss_tl?__mk_pt_BR=%C3%85M%C3%85%C5%BD%C3%95%C3%91&amp;keywords=Lendas+de+Bald%C3%BAria&amp;qid=1574840445&amp;sr=8-4&amp;linkCode=ll1&amp;tag=jogaod20-20&amp;linkId=4d" TargetMode="External"/><Relationship Id="rId40" Type="http://schemas.openxmlformats.org/officeDocument/2006/relationships/hyperlink" Target="https://www.amazon.com.br/Cauldron-Everything-Expansion-Dungeons-Dragons/dp/0786967021/ref=as_li_ss_tl?__mk_pt_BR=%C3%85M%C3%85%C5%BD%C3%95%C3%91&amp;dchild=1&amp;keywords=Wizards+RPG+Team&amp;qid=1604994330&amp;refinements=p_85:19171728011&amp;rnid=19171727011&amp;rps=1&amp;sr=8-2&amp;" TargetMode="External"/><Relationship Id="rId136" Type="http://schemas.openxmlformats.org/officeDocument/2006/relationships/hyperlink" Target="https://www.amazon.com.br/Star-Trek-Adventures-Sciences-Division/dp/1910132896/ref=as_li_ss_tl?_encoding=UTF8&amp;pd_rd_i=1910132896&amp;pd_rd_r=b4f07d1c-634a-11e9-bbed-57e65051719f&amp;pd_rd_w=tLWFH&amp;pd_rd_wg=kiVnv&amp;pf_rd_p=58ea4395-23ea-457e-ac58-e6e656a6dc32&amp;pf_rd_r" TargetMode="External"/><Relationship Id="rId343" Type="http://schemas.openxmlformats.org/officeDocument/2006/relationships/hyperlink" Target="https://www.amazon.com.br/Pathfinder-Lost-Omens-Ancestry-Guide/dp/1640783083/ref=as_li_ss_tl?__mk_pt_BR=%C3%85M%C3%85%C5%BD%C3%95%C3%91&amp;dchild=1&amp;keywords=Pathfinder+P2&amp;qid=1605251034&amp;sr=8-1&amp;linkCode=ll1&amp;tag=jogaod20-20&amp;linkId=0481bed911ce8f8324246762b230d" TargetMode="External"/><Relationship Id="rId550" Type="http://schemas.openxmlformats.org/officeDocument/2006/relationships/hyperlink" Target="http://amzn.to/2u9h92x" TargetMode="External"/><Relationship Id="rId788" Type="http://schemas.openxmlformats.org/officeDocument/2006/relationships/hyperlink" Target="http://amzn.to/2HTLZhA" TargetMode="External"/><Relationship Id="rId995" Type="http://schemas.openxmlformats.org/officeDocument/2006/relationships/hyperlink" Target="https://www.amazon.com.br/Mundos-dos-Deuses-%C3%81lvaro-Freitas/dp/8583650624/ref=as_li_ss_tl?__mk_pt_BR=%C3%85M%C3%85%C5%BD%C3%95%C3%91&amp;keywords=Tormenta+RPG&amp;qid=1555702456&amp;s=gateway&amp;sr=8-6&amp;linkCode=ll1&amp;tag=jogaod20-20&amp;linkId=785b1c761b404967546366005be9" TargetMode="External"/><Relationship Id="rId203" Type="http://schemas.openxmlformats.org/officeDocument/2006/relationships/hyperlink" Target="https://www.amazon.com.br/13th-Loot-Harder-Pelgrane-Press/dp/1912324237/ref=as_li_ss_tl?_encoding=UTF8&amp;pd_rd_i=1912324237&amp;pd_rd_r=a1e66662-6352-11e9-851c-1df216413549&amp;pd_rd_w=atAbB&amp;pd_rd_wg=xGrzu&amp;pf_rd_p=58ea4395-23ea-457e-ac58-e6e656a6dc32&amp;pf_rd_r=MKVDNQ" TargetMode="External"/><Relationship Id="rId648" Type="http://schemas.openxmlformats.org/officeDocument/2006/relationships/hyperlink" Target="https://www.amazon.com.br/Dark-Eye-Theater-Knights-Campaign/dp/3957523478/ref=as_li_ss_tl?__mk_pt_BR=%C3%85M%C3%85%C5%BD%C3%95%C3%91&amp;keywords=The+Dark+Eye+RPG&amp;qid=1555756154&amp;s=books&amp;sr=1-5&amp;linkCode=ll1&amp;tag=jogaod20-20&amp;linkId=a45f70620f2d4b5ba95c5647b4254b" TargetMode="External"/><Relationship Id="rId855" Type="http://schemas.openxmlformats.org/officeDocument/2006/relationships/hyperlink" Target="https://www.amazon.com.br/Pathfinder-Player-Character-Pawn-Collection/dp/1640782931/ref=as_li_ss_tl?__mk_pt_BR=%C3%85M%C3%85%C5%BD%C3%95%C3%91&amp;dchild=1&amp;keywords=Pathfinder+P2&amp;qid=1605251212&amp;sr=8-26&amp;linkCode=ll1&amp;tag=jogaod20-20&amp;linkId=747ec8f4f6cafb9c06f4b" TargetMode="External"/><Relationship Id="rId1040" Type="http://schemas.openxmlformats.org/officeDocument/2006/relationships/hyperlink" Target="https://www.amazon.com.br/Templo-Ca%C3%ADdo-Aventuras-Quinta-Edi%C3%A7%C3%A3o/dp/6586600014/ref=as_li_ss_tl?dchild=1&amp;qid=1605249088&amp;refinements=p_4:Gal%C3%A1pagos+Jogos&amp;s=toys&amp;sr=1-77&amp;linkCode=ll1&amp;tag=jogaod20-20&amp;linkId=eeca099e484167773e02360566f1c521&amp;la" TargetMode="External"/><Relationship Id="rId287" Type="http://schemas.openxmlformats.org/officeDocument/2006/relationships/hyperlink" Target="https://www.amazon.com.br/Old-Dragon-Kit-do-Mestre/dp/8569402260/ref=as_li_ss_tl?__mk_pt_BR=%C3%85M%C3%85%C5%BD%C3%95%C3%91&amp;keywords=Old+Dragon&amp;qid=1570467821&amp;sr=8-9&amp;linkCode=ll1&amp;tag=jogaod20-20&amp;linkId=22d0cc592e4aef9dbf80d70a5203782d&amp;language=pt_BR" TargetMode="External"/><Relationship Id="rId410" Type="http://schemas.openxmlformats.org/officeDocument/2006/relationships/hyperlink" Target="https://www.amazon.com.br/Amber-Iron-Margaret-Weis/dp/0786940867/ref=as_li_ss_tl?__mk_pt_BR=%C3%85M%C3%85%C5%BD%C3%95%C3%91&amp;keywords=Dragonlance&amp;qid=1574839876&amp;sr=8-40&amp;linkCode=ll1&amp;tag=jogaod20-20&amp;linkId=81afda40dfbb8db97f65b582e03c0d25&amp;language=pt_BR" TargetMode="External"/><Relationship Id="rId494" Type="http://schemas.openxmlformats.org/officeDocument/2006/relationships/hyperlink" Target="http://amzn.to/2pAkRxJ" TargetMode="External"/><Relationship Id="rId508" Type="http://schemas.openxmlformats.org/officeDocument/2006/relationships/hyperlink" Target="http://amzn.to/2HW76Qx" TargetMode="External"/><Relationship Id="rId715" Type="http://schemas.openxmlformats.org/officeDocument/2006/relationships/hyperlink" Target="https://www.amazon.com.br/Capharnaum-Dragon-Marked-Modiphius-Entertainment/dp/1911380303/ref=as_li_ss_tl?_encoding=UTF8&amp;pd_rd_i=1911380303&amp;pd_rd_r=3afb2d31-634a-11e9-851c-1df216413549&amp;pd_rd_w=j0YK7&amp;pd_rd_wg=kR4TD&amp;pf_rd_p=58ea4395-23ea-457e-ac58-e6e656a6dc" TargetMode="External"/><Relationship Id="rId922" Type="http://schemas.openxmlformats.org/officeDocument/2006/relationships/hyperlink" Target="http://amzn.to/2DOszZm" TargetMode="External"/><Relationship Id="rId147" Type="http://schemas.openxmlformats.org/officeDocument/2006/relationships/hyperlink" Target="https://www.amazon.com.br/Mutant-Year-Zero-Maps-Markers/dp/191013242X/ref=as_li_ss_tl?_encoding=UTF8&amp;pd_rd_i=191013242X&amp;pd_rd_r=69f1768f-634b-11e9-867c-c5b0dbebe95a&amp;pd_rd_w=Yewmw&amp;pd_rd_wg=j1cGq&amp;pf_rd_p=58ea4395-23ea-457e-ac58-e6e656a6dc32&amp;pf_rd_r=MXNZJ7SD" TargetMode="External"/><Relationship Id="rId354" Type="http://schemas.openxmlformats.org/officeDocument/2006/relationships/hyperlink" Target="https://www.amazon.com.br/Pathfinder-Core-Rulebook-Pocket-P2/dp/1640783199/ref=as_li_ss_tl?__mk_pt_BR=%C3%85M%C3%85%C5%BD%C3%95%C3%91&amp;dchild=1&amp;keywords=Pathfinder+P2&amp;qid=1605251212&amp;sr=8-19&amp;linkCode=ll1&amp;tag=jogaod20-20&amp;linkId=ff4d8cfee0cf8ec435797093346891" TargetMode="External"/><Relationship Id="rId799" Type="http://schemas.openxmlformats.org/officeDocument/2006/relationships/hyperlink" Target="http://amzn.to/2GcLMsA" TargetMode="External"/></Relationships>
</file>

<file path=xl/worksheets/_rels/sheet20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ciadoslivros.com.br/produto/manual-das-racas-colecao-tormenta-14687" TargetMode="External"/><Relationship Id="rId117" Type="http://schemas.openxmlformats.org/officeDocument/2006/relationships/hyperlink" Target="https://www.martinsfontespaulista.com.br/so-aventuras-780759/p" TargetMode="External"/><Relationship Id="rId21" Type="http://schemas.openxmlformats.org/officeDocument/2006/relationships/hyperlink" Target="http://rpgmaisbarato.com/p/galrasia-mundo-perdido/" TargetMode="External"/><Relationship Id="rId42" Type="http://schemas.openxmlformats.org/officeDocument/2006/relationships/hyperlink" Target="https://lojanerdz.com.br/produto/so-aventuras/" TargetMode="External"/><Relationship Id="rId47" Type="http://schemas.openxmlformats.org/officeDocument/2006/relationships/hyperlink" Target="https://lojanerdz.com.br/produto/manual-das-racas/" TargetMode="External"/><Relationship Id="rId63" Type="http://schemas.openxmlformats.org/officeDocument/2006/relationships/hyperlink" Target="https://www.ciadoslivros.com.br/produto/manual-do-malandro-19986" TargetMode="External"/><Relationship Id="rId68" Type="http://schemas.openxmlformats.org/officeDocument/2006/relationships/hyperlink" Target="https://jamboeditora.com.br/produto/tormenta20-livro-basico/" TargetMode="External"/><Relationship Id="rId84" Type="http://schemas.openxmlformats.org/officeDocument/2006/relationships/hyperlink" Target="https://jamboeditora.com.br/produto/contra-arsenal/" TargetMode="External"/><Relationship Id="rId89" Type="http://schemas.openxmlformats.org/officeDocument/2006/relationships/hyperlink" Target="https://jamboeditora.com.br/produto/so-aventuras-vol-3-2/" TargetMode="External"/><Relationship Id="rId112" Type="http://schemas.openxmlformats.org/officeDocument/2006/relationships/hyperlink" Target="https://www.martinsfontespaulista.com.br/imperio-de-jade---livro-basico-852989/p" TargetMode="External"/><Relationship Id="rId133" Type="http://schemas.openxmlformats.org/officeDocument/2006/relationships/hyperlink" Target="https://www.saraiva.com.br/o-mundo-de-arton-col-tormenta-rpg-7824752/p" TargetMode="External"/><Relationship Id="rId138" Type="http://schemas.openxmlformats.org/officeDocument/2006/relationships/hyperlink" Target="https://www.saraiva.com.br/manual-do-devoto-tormenta-rpg-s629n154281306/p" TargetMode="External"/><Relationship Id="rId154" Type="http://schemas.openxmlformats.org/officeDocument/2006/relationships/hyperlink" Target="http://amzn.to/2G9ZY5T" TargetMode="External"/><Relationship Id="rId159" Type="http://schemas.openxmlformats.org/officeDocument/2006/relationships/hyperlink" Target="https://www.amazon.com.br/Tormenta-M%C3%B3dulo-B%C3%A1sico-Brauner-Gustavo/dp/8583650748/ref=as_li_ss_tl?__mk_pt_BR=%C3%85M%C3%85%C5%BD%C3%95%C3%91&amp;keywords=Tormenta+RPG&amp;qid=1555702456&amp;s=gateway&amp;sr=8-10&amp;linkCode=ll1&amp;tag=jogaod20-20&amp;linkId=0a13be572e6b6872" TargetMode="External"/><Relationship Id="rId16" Type="http://schemas.openxmlformats.org/officeDocument/2006/relationships/hyperlink" Target="https://www.americanas.com.br/produto/111813670/valkaria-cidade-sob-a-deusa?pfm_carac=rpg&amp;pfm_index=93&amp;pfm_page=search&amp;pfm_pos=grid&amp;pfm_type=search_page%20" TargetMode="External"/><Relationship Id="rId107" Type="http://schemas.openxmlformats.org/officeDocument/2006/relationships/hyperlink" Target="https://www.martinsfontespaulista.com.br/tormenta-rpg---modulo-basico---edicao-guilda-do-macaco-821454/p" TargetMode="External"/><Relationship Id="rId11" Type="http://schemas.openxmlformats.org/officeDocument/2006/relationships/hyperlink" Target="https://www.americanas.com.br/produto/122117055/livro-manual-do-devoto?DCSext.recom=RR_item_page.rr1-ClickCP&amp;nm_origem=rec_item_page.rr1-ClickCP&amp;nm_ranking_rec=5" TargetMode="External"/><Relationship Id="rId32" Type="http://schemas.openxmlformats.org/officeDocument/2006/relationships/hyperlink" Target="https://livrariavanguarda.f1b2c.com.br/produto/tormenta-reinos-de-moreania-134505" TargetMode="External"/><Relationship Id="rId37" Type="http://schemas.openxmlformats.org/officeDocument/2006/relationships/hyperlink" Target="https://livrariavanguarda.f1b2c.com.br/produto/imperio-de-jade-livro-basico-133507" TargetMode="External"/><Relationship Id="rId53" Type="http://schemas.openxmlformats.org/officeDocument/2006/relationships/hyperlink" Target="https://www.americanas.com.br/produto/125532975?pfm_carac=Manual%20do%20Malandro&amp;pfm_index=0&amp;pfm_page=search&amp;pfm_pos=grid&amp;pfm_type=search_page%20&amp;sellerId" TargetMode="External"/><Relationship Id="rId58" Type="http://schemas.openxmlformats.org/officeDocument/2006/relationships/hyperlink" Target="https://rpgmaisbarato.com/p/reinos-de-moreania/" TargetMode="External"/><Relationship Id="rId74" Type="http://schemas.openxmlformats.org/officeDocument/2006/relationships/hyperlink" Target="https://jamboeditora.com.br/produto/manual-das-racas-2/" TargetMode="External"/><Relationship Id="rId79" Type="http://schemas.openxmlformats.org/officeDocument/2006/relationships/hyperlink" Target="https://jamboeditora.com.br/produto/mundos-dos-deuses-2/" TargetMode="External"/><Relationship Id="rId102" Type="http://schemas.openxmlformats.org/officeDocument/2006/relationships/hyperlink" Target="https://www.martinsfontespaulista.com.br/tormenta-rpg---escudo-do-mestre---edicao-de-luxo-807844/p" TargetMode="External"/><Relationship Id="rId123" Type="http://schemas.openxmlformats.org/officeDocument/2006/relationships/hyperlink" Target="https://www3.livrariacultura.com.br/manual-do-devoto-40041768/p" TargetMode="External"/><Relationship Id="rId128" Type="http://schemas.openxmlformats.org/officeDocument/2006/relationships/hyperlink" Target="https://www.saraiva.com.br/bestiario-de-arton-col-tormenta-vol-2-7823633/p" TargetMode="External"/><Relationship Id="rId144" Type="http://schemas.openxmlformats.org/officeDocument/2006/relationships/hyperlink" Target="http://amzn.to/2GceEBh" TargetMode="External"/><Relationship Id="rId149" Type="http://schemas.openxmlformats.org/officeDocument/2006/relationships/hyperlink" Target="http://amzn.to/2pAkRxJ" TargetMode="External"/><Relationship Id="rId5" Type="http://schemas.openxmlformats.org/officeDocument/2006/relationships/hyperlink" Target="https://www.amazon.com.br/" TargetMode="External"/><Relationship Id="rId90" Type="http://schemas.openxmlformats.org/officeDocument/2006/relationships/hyperlink" Target="https://lojanerdz.com.br/produto/tormenta20-livro-basico/" TargetMode="External"/><Relationship Id="rId95" Type="http://schemas.openxmlformats.org/officeDocument/2006/relationships/hyperlink" Target="https://www.ludoteca.com.br/tormenta-galrasia-mundo-perdido" TargetMode="External"/><Relationship Id="rId160" Type="http://schemas.openxmlformats.org/officeDocument/2006/relationships/hyperlink" Target="https://www.amazon.com.br/Reinos-Moreania-Cassaro/dp/8583650942/ref=as_li_ss_tl?__mk_pt_BR=%C3%85M%C3%85%C5%BD%C3%95%C3%91&amp;keywords=Moreania&amp;qid=1555702786&amp;s=gateway&amp;sr=8-1&amp;linkCode=ll1&amp;tag=jogaod20-20&amp;linkId=10f22b92e726e33f4ae52caeca562316&amp;language=pt_B" TargetMode="External"/><Relationship Id="rId22" Type="http://schemas.openxmlformats.org/officeDocument/2006/relationships/hyperlink" Target="http://rpgmaisbarato.com/p/manual-do-devoto/" TargetMode="External"/><Relationship Id="rId27" Type="http://schemas.openxmlformats.org/officeDocument/2006/relationships/hyperlink" Target="https://www.ciadoslivros.com.br/produto/tormenta-so-aventuras-vol-4-22482" TargetMode="External"/><Relationship Id="rId43" Type="http://schemas.openxmlformats.org/officeDocument/2006/relationships/hyperlink" Target="https://lojanerdz.com.br/produto/o-desafio-dos-deuses/" TargetMode="External"/><Relationship Id="rId48" Type="http://schemas.openxmlformats.org/officeDocument/2006/relationships/hyperlink" Target="https://lojanerdz.com.br/produto/bestiario-de-arton-vol-2/" TargetMode="External"/><Relationship Id="rId64" Type="http://schemas.openxmlformats.org/officeDocument/2006/relationships/hyperlink" Target="https://www.ciadoslivros.com.br/produto/mundo-dos-deuses-24501" TargetMode="External"/><Relationship Id="rId69" Type="http://schemas.openxmlformats.org/officeDocument/2006/relationships/hyperlink" Target="https://jamboeditora.com.br/produto/tormenta-rpg-%c2%96-escudo-do-mestre/" TargetMode="External"/><Relationship Id="rId113" Type="http://schemas.openxmlformats.org/officeDocument/2006/relationships/hyperlink" Target="https://www.martinsfontespaulista.com.br/bestiario-de-arton---vol--2-780769/p" TargetMode="External"/><Relationship Id="rId118" Type="http://schemas.openxmlformats.org/officeDocument/2006/relationships/hyperlink" Target="https://www.martinsfontespaulista.com.br/bestiario-de-arton-780743/p" TargetMode="External"/><Relationship Id="rId134" Type="http://schemas.openxmlformats.org/officeDocument/2006/relationships/hyperlink" Target="https://www.saraiva.com.br/bestiario-de-arton-col-tormenta-4063530/p" TargetMode="External"/><Relationship Id="rId139" Type="http://schemas.openxmlformats.org/officeDocument/2006/relationships/hyperlink" Target="http://amzn.to/2uaAVuA" TargetMode="External"/><Relationship Id="rId80" Type="http://schemas.openxmlformats.org/officeDocument/2006/relationships/hyperlink" Target="https://jamboeditora.com.br/produto/o-desafio-dos-deuses-2/" TargetMode="External"/><Relationship Id="rId85" Type="http://schemas.openxmlformats.org/officeDocument/2006/relationships/hyperlink" Target="https://jamboeditora.com.br/produto/so-aventuras-vol-1/" TargetMode="External"/><Relationship Id="rId150" Type="http://schemas.openxmlformats.org/officeDocument/2006/relationships/hyperlink" Target="http://amzn.to/2pvB5qM" TargetMode="External"/><Relationship Id="rId155" Type="http://schemas.openxmlformats.org/officeDocument/2006/relationships/hyperlink" Target="http://amzn.to/2GakHq3" TargetMode="External"/><Relationship Id="rId12" Type="http://schemas.openxmlformats.org/officeDocument/2006/relationships/hyperlink" Target="https://www.americanas.com.br/produto/16265355/tormenta-rpg-guia-da-trilogia?DCSext.recom=RR_item_page.rr2-PersonalizedClickEV&amp;nm_origem=rec_item_page.rr2-PersonalizedClickEV&amp;nm_ranking_rec=5" TargetMode="External"/><Relationship Id="rId17" Type="http://schemas.openxmlformats.org/officeDocument/2006/relationships/hyperlink" Target="https://www.americanas.com.br/produto/15270059/desafio-dos-deuses-o?pfm_carac=rpg&amp;pfm_index=104&amp;pfm_page=search&amp;pfm_pos=grid&amp;pfm_type=search_page%20" TargetMode="External"/><Relationship Id="rId33" Type="http://schemas.openxmlformats.org/officeDocument/2006/relationships/hyperlink" Target="https://livrariavanguarda.f1b2c.com.br/produto/manual-do-malandro-10111" TargetMode="External"/><Relationship Id="rId38" Type="http://schemas.openxmlformats.org/officeDocument/2006/relationships/hyperlink" Target="https://livrariavanguarda.f1b2c.com.br/produto/tormenta-mapas-de-batalha-134504" TargetMode="External"/><Relationship Id="rId59" Type="http://schemas.openxmlformats.org/officeDocument/2006/relationships/hyperlink" Target="https://rpgmaisbarato.com/p/imperio-de-jade/" TargetMode="External"/><Relationship Id="rId103" Type="http://schemas.openxmlformats.org/officeDocument/2006/relationships/hyperlink" Target="https://www.martinsfontespaulista.com.br/tormenta-rpg---o-mundo-de-arton-734368/p" TargetMode="External"/><Relationship Id="rId108" Type="http://schemas.openxmlformats.org/officeDocument/2006/relationships/hyperlink" Target="https://www.martinsfontespaulista.com.br/reinos-de-moreania-860441/p" TargetMode="External"/><Relationship Id="rId124" Type="http://schemas.openxmlformats.org/officeDocument/2006/relationships/hyperlink" Target="https://www3.livrariacultura.com.br/tormenta-rpg-edicao-guilda-do-macaco-46639738/p" TargetMode="External"/><Relationship Id="rId129" Type="http://schemas.openxmlformats.org/officeDocument/2006/relationships/hyperlink" Target="https://www.saraiva.com.br/manual-do-malandro-tormenta-rpg-9257664/p" TargetMode="External"/><Relationship Id="rId54" Type="http://schemas.openxmlformats.org/officeDocument/2006/relationships/hyperlink" Target="https://www.americanas.com.br/produto/28185241?pfm_carac=Guilda%20do%20Macaco&amp;pfm_index=0&amp;pfm_page=search&amp;pfm_pos=grid&amp;pfm_type=search_page%20&amp;sellerId" TargetMode="External"/><Relationship Id="rId70" Type="http://schemas.openxmlformats.org/officeDocument/2006/relationships/hyperlink" Target="https://jamboeditora.com.br/produto/o-desafio-dos-deuses-game/" TargetMode="External"/><Relationship Id="rId75" Type="http://schemas.openxmlformats.org/officeDocument/2006/relationships/hyperlink" Target="https://jamboeditora.com.br/produto/manual-do-arcano-2/" TargetMode="External"/><Relationship Id="rId91" Type="http://schemas.openxmlformats.org/officeDocument/2006/relationships/hyperlink" Target="https://www.ludoteca.com.br/tormenta-rpg-so-aventuras-vol-2" TargetMode="External"/><Relationship Id="rId96" Type="http://schemas.openxmlformats.org/officeDocument/2006/relationships/hyperlink" Target="https://www.livrariascuritiba.com.br/reinos-de-moreania-jambo-lv450608/p" TargetMode="External"/><Relationship Id="rId140" Type="http://schemas.openxmlformats.org/officeDocument/2006/relationships/hyperlink" Target="http://amzn.to/2Gh9uUC" TargetMode="External"/><Relationship Id="rId145" Type="http://schemas.openxmlformats.org/officeDocument/2006/relationships/hyperlink" Target="http://amzn.to/2DJOMHZ" TargetMode="External"/><Relationship Id="rId161" Type="http://schemas.openxmlformats.org/officeDocument/2006/relationships/hyperlink" Target="https://www.amazon.com.br/Imp%C3%A9rio-Jade-Cassaro/dp/8583650888/ref=as_li_ss_tl?__mk_pt_BR=%C3%85M%C3%85%C5%BD%C3%95%C3%91&amp;keywords=Imp%C3%A9rio+de+Jade&amp;qid=1555702797&amp;s=gateway&amp;sr=8-1-fkmrnull&amp;linkCode=ll1&amp;tag=jogaod20-20&amp;linkId=03313d0796e14ba1952aace" TargetMode="External"/><Relationship Id="rId1" Type="http://schemas.openxmlformats.org/officeDocument/2006/relationships/hyperlink" Target="http://retropunk.net/store/" TargetMode="External"/><Relationship Id="rId6" Type="http://schemas.openxmlformats.org/officeDocument/2006/relationships/hyperlink" Target="../../AppData/Roaming/Microsoft/AppData/Roaming/Microsoft/Excel/saraiva.com.br" TargetMode="External"/><Relationship Id="rId15" Type="http://schemas.openxmlformats.org/officeDocument/2006/relationships/hyperlink" Target="https://www.americanas.com.br/produto/117334637/livro-so-aventuras-vol.-02?pfm_carac=rpg&amp;pfm_index=86&amp;pfm_page=search&amp;pfm_pos=grid&amp;pfm_type=search_page%20" TargetMode="External"/><Relationship Id="rId23" Type="http://schemas.openxmlformats.org/officeDocument/2006/relationships/hyperlink" Target="http://rpgmaisbarato.com/p/o-desafio-dos-deuses/" TargetMode="External"/><Relationship Id="rId28" Type="http://schemas.openxmlformats.org/officeDocument/2006/relationships/hyperlink" Target="https://www.ciadoslivros.com.br/produto/desafio-dos-deuses-o-tormenta-22483" TargetMode="External"/><Relationship Id="rId36" Type="http://schemas.openxmlformats.org/officeDocument/2006/relationships/hyperlink" Target="https://livrariavanguarda.f1b2c.com.br/produto/bestiario-de-arton-vol-2-36129" TargetMode="External"/><Relationship Id="rId49" Type="http://schemas.openxmlformats.org/officeDocument/2006/relationships/hyperlink" Target="https://lojanerdz.com.br/produto/imperio-de-jade/" TargetMode="External"/><Relationship Id="rId57" Type="http://schemas.openxmlformats.org/officeDocument/2006/relationships/hyperlink" Target="https://www.americanas.com.br/produto/43924573?pfm_carac=Imp%C3%A9rio%20de%20Jade&amp;pfm_index=1&amp;pfm_page=search&amp;pfm_pos=grid&amp;pfm_type=search_page%20&amp;sellerId" TargetMode="External"/><Relationship Id="rId106" Type="http://schemas.openxmlformats.org/officeDocument/2006/relationships/hyperlink" Target="https://www.martinsfontespaulista.com.br/tormenta-rpg---escudo-do-mestre-780749/p" TargetMode="External"/><Relationship Id="rId114" Type="http://schemas.openxmlformats.org/officeDocument/2006/relationships/hyperlink" Target="https://www.martinsfontespaulista.com.br/so-aventuras---vol--3-780770/p" TargetMode="External"/><Relationship Id="rId119" Type="http://schemas.openxmlformats.org/officeDocument/2006/relationships/hyperlink" Target="https://www.martinsfontespaulista.com.br/manual-do-arcano-780753/p" TargetMode="External"/><Relationship Id="rId127" Type="http://schemas.openxmlformats.org/officeDocument/2006/relationships/hyperlink" Target="https://www.saraiva.com.br/so-aventuras-col-tormenta-rpg-7824685/p" TargetMode="External"/><Relationship Id="rId10" Type="http://schemas.openxmlformats.org/officeDocument/2006/relationships/hyperlink" Target="https://www.americanas.com.br/produto/130114170?pfm_carac=rpg&amp;pfm_index=20&amp;pfm_page=search&amp;pfm_pos=grid&amp;pfm_type=search_page%20" TargetMode="External"/><Relationship Id="rId31" Type="http://schemas.openxmlformats.org/officeDocument/2006/relationships/hyperlink" Target="https://www.ciadoslivros.com.br/produto/tormenta-so-aventuras-vol-2-22480" TargetMode="External"/><Relationship Id="rId44" Type="http://schemas.openxmlformats.org/officeDocument/2006/relationships/hyperlink" Target="https://lojanerdz.com.br/produto/mundos-dos-deuses/" TargetMode="External"/><Relationship Id="rId52" Type="http://schemas.openxmlformats.org/officeDocument/2006/relationships/hyperlink" Target="https://www.americanas.com.br/produto/114018313/livro-manual-do-combate?pfm_carac=rpg&amp;pfm_index=77&amp;pfm_page=search&amp;pfm_pos=grid&amp;pfm_type=search_page%20" TargetMode="External"/><Relationship Id="rId60" Type="http://schemas.openxmlformats.org/officeDocument/2006/relationships/hyperlink" Target="https://rpgmaisbarato.com/p/mundos-dos-deuses/" TargetMode="External"/><Relationship Id="rId65" Type="http://schemas.openxmlformats.org/officeDocument/2006/relationships/hyperlink" Target="https://www.tabernadodragao.com.br/product/tormenta-rpg-o-desafio-dos-deuses-promocao/" TargetMode="External"/><Relationship Id="rId73" Type="http://schemas.openxmlformats.org/officeDocument/2006/relationships/hyperlink" Target="https://jamboeditora.com.br/produto/imperio-de-jade/" TargetMode="External"/><Relationship Id="rId78" Type="http://schemas.openxmlformats.org/officeDocument/2006/relationships/hyperlink" Target="https://jamboeditora.com.br/produto/manual-do-malandro-2/" TargetMode="External"/><Relationship Id="rId81" Type="http://schemas.openxmlformats.org/officeDocument/2006/relationships/hyperlink" Target="https://jamboeditora.com.br/produto/reinos-de-moreania-2/" TargetMode="External"/><Relationship Id="rId86" Type="http://schemas.openxmlformats.org/officeDocument/2006/relationships/hyperlink" Target="https://jamboeditora.com.br/produto/galrasia-mundo-perdido-2/" TargetMode="External"/><Relationship Id="rId94" Type="http://schemas.openxmlformats.org/officeDocument/2006/relationships/hyperlink" Target="https://www.ludoteca.com.br/tormenta-contra-arsenal" TargetMode="External"/><Relationship Id="rId99" Type="http://schemas.openxmlformats.org/officeDocument/2006/relationships/hyperlink" Target="https://www.martinsfontespaulista.com.br/tormenta-rpg---so-aventuras---vol-4-785618/p" TargetMode="External"/><Relationship Id="rId101" Type="http://schemas.openxmlformats.org/officeDocument/2006/relationships/hyperlink" Target="https://www.martinsfontespaulista.com.br/mapas-de-batalha---tormenta-860509/p" TargetMode="External"/><Relationship Id="rId122" Type="http://schemas.openxmlformats.org/officeDocument/2006/relationships/hyperlink" Target="https://www3.livrariacultura.com.br/lendas-antigas-viloes-ancestrais-v3-42743396/p" TargetMode="External"/><Relationship Id="rId130" Type="http://schemas.openxmlformats.org/officeDocument/2006/relationships/hyperlink" Target="https://www.saraiva.com.br/so-aventuras-vol-2-col-tormenta-rpg-7824348/p" TargetMode="External"/><Relationship Id="rId135" Type="http://schemas.openxmlformats.org/officeDocument/2006/relationships/hyperlink" Target="https://www.saraiva.com.br/guia-da-trilogia-col-tormenta-7823864/p" TargetMode="External"/><Relationship Id="rId143" Type="http://schemas.openxmlformats.org/officeDocument/2006/relationships/hyperlink" Target="http://amzn.to/2GajwXF" TargetMode="External"/><Relationship Id="rId148" Type="http://schemas.openxmlformats.org/officeDocument/2006/relationships/hyperlink" Target="http://amzn.to/2GakaEz" TargetMode="External"/><Relationship Id="rId151" Type="http://schemas.openxmlformats.org/officeDocument/2006/relationships/hyperlink" Target="http://amzn.to/2GROCRR" TargetMode="External"/><Relationship Id="rId156" Type="http://schemas.openxmlformats.org/officeDocument/2006/relationships/hyperlink" Target="https://www.amazon.com.br/Mundos-dos-Deuses-%C3%81lvaro-Freitas/dp/8583650624/ref=as_li_ss_tl?__mk_pt_BR=%C3%85M%C3%85%C5%BD%C3%95%C3%91&amp;keywords=Tormenta+RPG&amp;qid=1555702456&amp;s=gateway&amp;sr=8-6&amp;linkCode=ll1&amp;tag=jogaod20-20&amp;linkId=785b1c761b404967546366005be9" TargetMode="External"/><Relationship Id="rId4" Type="http://schemas.openxmlformats.org/officeDocument/2006/relationships/hyperlink" Target="https://www.americanas.com.br/" TargetMode="External"/><Relationship Id="rId9" Type="http://schemas.openxmlformats.org/officeDocument/2006/relationships/hyperlink" Target="https://www.americanas.com.br/produto/15205072/tormenta-rpg-o-mundo-de-arton?pfm_carac=rpg&amp;pfm_index=7&amp;pfm_page=search&amp;pfm_pos=grid&amp;pfm_type=search_page%20" TargetMode="External"/><Relationship Id="rId13" Type="http://schemas.openxmlformats.org/officeDocument/2006/relationships/hyperlink" Target="https://www.americanas.com.br/produto/117334590/livro-manual-das-racas-tormenta?pfm_carac=rpg&amp;pfm_index=50&amp;pfm_page=search&amp;pfm_pos=grid&amp;pfm_type=search_page%20" TargetMode="External"/><Relationship Id="rId18" Type="http://schemas.openxmlformats.org/officeDocument/2006/relationships/hyperlink" Target="https://www.americanas.com.br/produto/111813354/galrasia-mundo-perdido?pfm_carac=rpg&amp;pfm_index=150&amp;pfm_page=search&amp;pfm_pos=grid&amp;pfm_type=search_page%20" TargetMode="External"/><Relationship Id="rId39" Type="http://schemas.openxmlformats.org/officeDocument/2006/relationships/hyperlink" Target="https://lojanerdz.com.br/produto/so-aventuras-vol-4/" TargetMode="External"/><Relationship Id="rId109" Type="http://schemas.openxmlformats.org/officeDocument/2006/relationships/hyperlink" Target="https://www.martinsfontespaulista.com.br/manual-do-devoto-746869/p" TargetMode="External"/><Relationship Id="rId34" Type="http://schemas.openxmlformats.org/officeDocument/2006/relationships/hyperlink" Target="https://livrariavanguarda.f1b2c.com.br/produto/lendas-antigas-viloes-ancestrais-vol-3-129083" TargetMode="External"/><Relationship Id="rId50" Type="http://schemas.openxmlformats.org/officeDocument/2006/relationships/hyperlink" Target="https://lojanerdz.com.br/produto/mapas-de-batalha/" TargetMode="External"/><Relationship Id="rId55" Type="http://schemas.openxmlformats.org/officeDocument/2006/relationships/hyperlink" Target="https://www.americanas.com.br/produto/20444361?pfm_carac=Mundo%20dos%20Deuses&amp;pfm_index=3&amp;pfm_page=search&amp;pfm_pos=grid&amp;pfm_type=search_page%20&amp;sellerId" TargetMode="External"/><Relationship Id="rId76" Type="http://schemas.openxmlformats.org/officeDocument/2006/relationships/hyperlink" Target="https://jamboeditora.com.br/produto/manual-do-combate-2/" TargetMode="External"/><Relationship Id="rId97" Type="http://schemas.openxmlformats.org/officeDocument/2006/relationships/hyperlink" Target="https://www.livrariascuritiba.com.br/imperio-de-jade-jambo-lv450591/p" TargetMode="External"/><Relationship Id="rId104" Type="http://schemas.openxmlformats.org/officeDocument/2006/relationships/hyperlink" Target="https://www.martinsfontespaulista.com.br/tormenta-rpg---guia-da-trilogia-734370/p" TargetMode="External"/><Relationship Id="rId120" Type="http://schemas.openxmlformats.org/officeDocument/2006/relationships/hyperlink" Target="https://www.martinsfontespaulista.com.br/contra-arsenal-780732/p" TargetMode="External"/><Relationship Id="rId125" Type="http://schemas.openxmlformats.org/officeDocument/2006/relationships/hyperlink" Target="https://www.saraiva.com.br/tormenta-so-aventura-vol-3-8217458/p" TargetMode="External"/><Relationship Id="rId141" Type="http://schemas.openxmlformats.org/officeDocument/2006/relationships/hyperlink" Target="http://amzn.to/2HPZ0c7" TargetMode="External"/><Relationship Id="rId146" Type="http://schemas.openxmlformats.org/officeDocument/2006/relationships/hyperlink" Target="http://amzn.to/2GeDrVx" TargetMode="External"/><Relationship Id="rId7" Type="http://schemas.openxmlformats.org/officeDocument/2006/relationships/hyperlink" Target="https://www.americanas.com.br/produto/111813979/livro-tormenta-rpg-escudo-do-mestre?pfm_carac=rpg&amp;pfm_index=0&amp;pfm_page=search&amp;pfm_pos=grid&amp;pfm_type=search_page%20" TargetMode="External"/><Relationship Id="rId71" Type="http://schemas.openxmlformats.org/officeDocument/2006/relationships/hyperlink" Target="https://jamboeditora.com.br/produto/poster-mapa-tamu-ra/" TargetMode="External"/><Relationship Id="rId92" Type="http://schemas.openxmlformats.org/officeDocument/2006/relationships/hyperlink" Target="https://www.ludoteca.com.br/tormenta-rpg-valkaria-cidade-sob-a-deusa" TargetMode="External"/><Relationship Id="rId162" Type="http://schemas.openxmlformats.org/officeDocument/2006/relationships/vmlDrawing" Target="../drawings/vmlDrawing8.vml"/><Relationship Id="rId2" Type="http://schemas.openxmlformats.org/officeDocument/2006/relationships/hyperlink" Target="https://www.bodogami.com.br/" TargetMode="External"/><Relationship Id="rId29" Type="http://schemas.openxmlformats.org/officeDocument/2006/relationships/hyperlink" Target="https://www.ciadoslivros.com.br/produto/tormenta-lendas-antigas-viloes-ancestrais-so-aventuras-vol-3-22481" TargetMode="External"/><Relationship Id="rId24" Type="http://schemas.openxmlformats.org/officeDocument/2006/relationships/hyperlink" Target="http://rpgmaisbarato.com/p/so-aventuras-vol-4/" TargetMode="External"/><Relationship Id="rId40" Type="http://schemas.openxmlformats.org/officeDocument/2006/relationships/hyperlink" Target="https://lojanerdz.com.br/produto/so-aventuras-vol-3/" TargetMode="External"/><Relationship Id="rId45" Type="http://schemas.openxmlformats.org/officeDocument/2006/relationships/hyperlink" Target="https://lojanerdz.com.br/produto/manual-do-malandro/" TargetMode="External"/><Relationship Id="rId66" Type="http://schemas.openxmlformats.org/officeDocument/2006/relationships/hyperlink" Target="https://www.bravojogos.com.br/tormenta-galrasia-mundo-perdido" TargetMode="External"/><Relationship Id="rId87" Type="http://schemas.openxmlformats.org/officeDocument/2006/relationships/hyperlink" Target="https://jamboeditora.com.br/produto/so-aventuras-vol-4-2/" TargetMode="External"/><Relationship Id="rId110" Type="http://schemas.openxmlformats.org/officeDocument/2006/relationships/hyperlink" Target="https://www.martinsfontespaulista.com.br/galrasia---mundo-perdido-780728/p" TargetMode="External"/><Relationship Id="rId115" Type="http://schemas.openxmlformats.org/officeDocument/2006/relationships/hyperlink" Target="https://www.martinsfontespaulista.com.br/desafio-dos-deuses--o-780774/p" TargetMode="External"/><Relationship Id="rId131" Type="http://schemas.openxmlformats.org/officeDocument/2006/relationships/hyperlink" Target="https://www.saraiva.com.br/manual-do-arcano-col-tormenta-rpg-7824016/p" TargetMode="External"/><Relationship Id="rId136" Type="http://schemas.openxmlformats.org/officeDocument/2006/relationships/hyperlink" Target="https://www.saraiva.com.br/tormenta-rpg-o-desafio-dos-deuses-s482y671341849/p" TargetMode="External"/><Relationship Id="rId157" Type="http://schemas.openxmlformats.org/officeDocument/2006/relationships/hyperlink" Target="https://www.amazon.com.br/Manual-do-Malandro-Lucas-Borne/dp/8583650233/ref=as_li_ss_tl?__mk_pt_BR=%C3%85M%C3%85%C5%BD%C3%95%C3%91&amp;keywords=Tormenta+RPG&amp;qid=1555702456&amp;s=gateway&amp;sr=8-8&amp;linkCode=ll1&amp;tag=jogaod20-20&amp;linkId=e10a36d0166d9bd03e7fa97f6bc16927&amp;la" TargetMode="External"/><Relationship Id="rId61" Type="http://schemas.openxmlformats.org/officeDocument/2006/relationships/hyperlink" Target="https://rpgmaisbarato.com/p/manual-do-malandro/" TargetMode="External"/><Relationship Id="rId82" Type="http://schemas.openxmlformats.org/officeDocument/2006/relationships/hyperlink" Target="https://jamboeditora.com.br/produto/tormenta-rpg-%c2%97-escudo-do-mestre-%c2%97-edicao-de-luxo/" TargetMode="External"/><Relationship Id="rId152" Type="http://schemas.openxmlformats.org/officeDocument/2006/relationships/hyperlink" Target="http://amzn.to/2IHhDAd" TargetMode="External"/><Relationship Id="rId19" Type="http://schemas.openxmlformats.org/officeDocument/2006/relationships/hyperlink" Target="http://rpgmaisbarato.com/p/so-aventuras-vol-2/" TargetMode="External"/><Relationship Id="rId14" Type="http://schemas.openxmlformats.org/officeDocument/2006/relationships/hyperlink" Target="https://www.americanas.com.br/produto/9629872/bestiario-de-arton-vol.?pfm_carac=rpg&amp;pfm_index=79&amp;pfm_page=search&amp;pfm_pos=grid&amp;pfm_type=search_page%20" TargetMode="External"/><Relationship Id="rId30" Type="http://schemas.openxmlformats.org/officeDocument/2006/relationships/hyperlink" Target="https://www.ciadoslivros.com.br/produto/bestiario-de-arton-vol-2-14880" TargetMode="External"/><Relationship Id="rId35" Type="http://schemas.openxmlformats.org/officeDocument/2006/relationships/hyperlink" Target="https://livrariavanguarda.f1b2c.com.br/produto/tormenta-manual-das-racas-36137" TargetMode="External"/><Relationship Id="rId56" Type="http://schemas.openxmlformats.org/officeDocument/2006/relationships/hyperlink" Target="https://www.americanas.com.br/produto/54104881?pfm_carac=Mapas%20de%20Batalha&amp;pfm_index=0&amp;pfm_page=search&amp;pfm_pos=grid&amp;pfm_type=search_page%20&amp;sellerId" TargetMode="External"/><Relationship Id="rId77" Type="http://schemas.openxmlformats.org/officeDocument/2006/relationships/hyperlink" Target="https://jamboeditora.com.br/produto/manual-do-devoto-2/" TargetMode="External"/><Relationship Id="rId100" Type="http://schemas.openxmlformats.org/officeDocument/2006/relationships/hyperlink" Target="https://www.martinsfontespaulista.com.br/tormenta---manual-das-racas-734380/p" TargetMode="External"/><Relationship Id="rId105" Type="http://schemas.openxmlformats.org/officeDocument/2006/relationships/hyperlink" Target="https://www.martinsfontespaulista.com.br/tormenta-rpg---manual-do-combate-734369/p" TargetMode="External"/><Relationship Id="rId126" Type="http://schemas.openxmlformats.org/officeDocument/2006/relationships/hyperlink" Target="https://www.saraiva.com.br/tormenta-rpg-mapas-de-batalha-s132u451552037/p" TargetMode="External"/><Relationship Id="rId147" Type="http://schemas.openxmlformats.org/officeDocument/2006/relationships/hyperlink" Target="http://amzn.to/2u9umbN" TargetMode="External"/><Relationship Id="rId8" Type="http://schemas.openxmlformats.org/officeDocument/2006/relationships/hyperlink" Target="https://www.americanas.com.br/produto/9939574/so-aventuras-colecao-tormenta-rpg?pfm_carac=rpg&amp;pfm_index=9&amp;pfm_page=search&amp;pfm_pos=grid&amp;pfm_type=search_page%20" TargetMode="External"/><Relationship Id="rId51" Type="http://schemas.openxmlformats.org/officeDocument/2006/relationships/hyperlink" Target="https://lojanerdz.com.br/produto/reinos-de-moreania/" TargetMode="External"/><Relationship Id="rId72" Type="http://schemas.openxmlformats.org/officeDocument/2006/relationships/hyperlink" Target="https://jamboeditora.com.br/produto/bestiario-de-arton-vol-2/" TargetMode="External"/><Relationship Id="rId93" Type="http://schemas.openxmlformats.org/officeDocument/2006/relationships/hyperlink" Target="https://www.ludoteca.com.br/tormenta-rpg-bestiario-de-artonv2" TargetMode="External"/><Relationship Id="rId98" Type="http://schemas.openxmlformats.org/officeDocument/2006/relationships/hyperlink" Target="https://www.martinsfontespaulista.com.br/tormenta-rpg---so-aventuras---vol-2-754424/p" TargetMode="External"/><Relationship Id="rId121" Type="http://schemas.openxmlformats.org/officeDocument/2006/relationships/hyperlink" Target="https://www3.livrariacultura.com.br/reinos-de-moreania-2112021008/p" TargetMode="External"/><Relationship Id="rId142" Type="http://schemas.openxmlformats.org/officeDocument/2006/relationships/hyperlink" Target="http://amzn.to/2GcNFpa" TargetMode="External"/><Relationship Id="rId163" Type="http://schemas.openxmlformats.org/officeDocument/2006/relationships/comments" Target="../comments8.xml"/><Relationship Id="rId3" Type="http://schemas.openxmlformats.org/officeDocument/2006/relationships/hyperlink" Target="https://www.ludoteca.com.br/" TargetMode="External"/><Relationship Id="rId25" Type="http://schemas.openxmlformats.org/officeDocument/2006/relationships/hyperlink" Target="http://rpgmaisbarato.com/p/so-aventuras-vol-3/" TargetMode="External"/><Relationship Id="rId46" Type="http://schemas.openxmlformats.org/officeDocument/2006/relationships/hyperlink" Target="https://lojanerdz.com.br/produto/manual-do-devoto/" TargetMode="External"/><Relationship Id="rId67" Type="http://schemas.openxmlformats.org/officeDocument/2006/relationships/hyperlink" Target="https://jamboeditora.com.br/produto/tormenta20-livro-basico-edicao-de-luxo/" TargetMode="External"/><Relationship Id="rId116" Type="http://schemas.openxmlformats.org/officeDocument/2006/relationships/hyperlink" Target="https://www.martinsfontespaulista.com.br/manual-do-malandro-776047/p" TargetMode="External"/><Relationship Id="rId137" Type="http://schemas.openxmlformats.org/officeDocument/2006/relationships/hyperlink" Target="https://www.saraiva.com.br/tormenta-rpg-edicao-guilda-do-macaco-s273l681960523/p" TargetMode="External"/><Relationship Id="rId158" Type="http://schemas.openxmlformats.org/officeDocument/2006/relationships/hyperlink" Target="https://www.amazon.com.br/Tormenta-Rpg-Batalha-V%C3%A1rios-Autores/dp/8583650926/ref=as_li_ss_tl?__mk_pt_BR=%C3%85M%C3%85%C5%BD%C3%95%C3%91&amp;keywords=Tormenta+RPG&amp;qid=1555702456&amp;s=gateway&amp;sr=8-9&amp;linkCode=ll1&amp;tag=jogaod20-20&amp;linkId=0cf6dd74a5067489a9ccece6c" TargetMode="External"/><Relationship Id="rId20" Type="http://schemas.openxmlformats.org/officeDocument/2006/relationships/hyperlink" Target="https://www.americanas.com.br/produto/16987643?pfm_carac=rpg&amp;pfm_index=27&amp;pfm_page=search&amp;pfm_pos=grid&amp;pfm_type=search_page%20" TargetMode="External"/><Relationship Id="rId41" Type="http://schemas.openxmlformats.org/officeDocument/2006/relationships/hyperlink" Target="https://lojanerdz.com.br/produto/so-aventuras-vol-2/" TargetMode="External"/><Relationship Id="rId62" Type="http://schemas.openxmlformats.org/officeDocument/2006/relationships/hyperlink" Target="https://lojanerdz.com.br/produto/tormenta-rpg-escudo-do-mestre/" TargetMode="External"/><Relationship Id="rId83" Type="http://schemas.openxmlformats.org/officeDocument/2006/relationships/hyperlink" Target="https://jamboeditora.com.br/produto/tormenta-rpg-modulo-basico-edicao-guilda-do-macaco/" TargetMode="External"/><Relationship Id="rId88" Type="http://schemas.openxmlformats.org/officeDocument/2006/relationships/hyperlink" Target="https://jamboeditora.com.br/produto/so-aventuras-vol-2-2/" TargetMode="External"/><Relationship Id="rId111" Type="http://schemas.openxmlformats.org/officeDocument/2006/relationships/hyperlink" Target="https://www.martinsfontespaulista.com.br/mundo-dos-deuses-800760/p" TargetMode="External"/><Relationship Id="rId132" Type="http://schemas.openxmlformats.org/officeDocument/2006/relationships/hyperlink" Target="https://www.saraiva.com.br/manual-do-combate-col-tormenta-rpg-7824330/p" TargetMode="External"/><Relationship Id="rId153" Type="http://schemas.openxmlformats.org/officeDocument/2006/relationships/hyperlink" Target="http://amzn.to/2GgqDy5" TargetMode="External"/></Relationships>
</file>

<file path=xl/worksheets/_rels/sheet2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americanas.com.br/produto/15220176/terror-em-porto-livre?pfm_carac=rpg&amp;pfm_index=129&amp;pfm_page=search&amp;pfm_pos=grid&amp;pfm_type=search_page%20" TargetMode="External"/><Relationship Id="rId13" Type="http://schemas.openxmlformats.org/officeDocument/2006/relationships/hyperlink" Target="https://lojanerdz.com.br/produto/morte-em-porto-livre/" TargetMode="External"/><Relationship Id="rId18" Type="http://schemas.openxmlformats.org/officeDocument/2006/relationships/hyperlink" Target="https://jamboeditora.com.br/produto/a-quintessencia-do-guerreiro/" TargetMode="External"/><Relationship Id="rId26" Type="http://schemas.openxmlformats.org/officeDocument/2006/relationships/hyperlink" Target="https://www.martinsfontespaulista.com.br/quintessencia-do-elfo--a-780720/p" TargetMode="External"/><Relationship Id="rId3" Type="http://schemas.openxmlformats.org/officeDocument/2006/relationships/hyperlink" Target="https://www.ludoteca.com.br/" TargetMode="External"/><Relationship Id="rId21" Type="http://schemas.openxmlformats.org/officeDocument/2006/relationships/hyperlink" Target="https://livrariavanguarda.f1b2c.com.br/produto/rpg-equinox-revelacoes-90827" TargetMode="External"/><Relationship Id="rId7" Type="http://schemas.openxmlformats.org/officeDocument/2006/relationships/hyperlink" Target="https://www.americanas.com.br/produto/5546498?pfm_carac=rpg&amp;pfm_index=146&amp;pfm_page=search&amp;pfm_pos=grid&amp;pfm_type=search_page%20" TargetMode="External"/><Relationship Id="rId12" Type="http://schemas.openxmlformats.org/officeDocument/2006/relationships/hyperlink" Target="https://lojanerdz.com.br/produto/loucura-em-porto-livre/" TargetMode="External"/><Relationship Id="rId17" Type="http://schemas.openxmlformats.org/officeDocument/2006/relationships/hyperlink" Target="https://www.bravojogos.com.br/morte-em-porto-livre" TargetMode="External"/><Relationship Id="rId25" Type="http://schemas.openxmlformats.org/officeDocument/2006/relationships/hyperlink" Target="https://www.martinsfontespaulista.com.br/morte-em-porto-livre-780723/p" TargetMode="External"/><Relationship Id="rId2" Type="http://schemas.openxmlformats.org/officeDocument/2006/relationships/hyperlink" Target="https://www.bodogami.com.br/" TargetMode="External"/><Relationship Id="rId16" Type="http://schemas.openxmlformats.org/officeDocument/2006/relationships/hyperlink" Target="https://rpgmaisbarato.com/p/terror-em-porto-livre/" TargetMode="External"/><Relationship Id="rId20" Type="http://schemas.openxmlformats.org/officeDocument/2006/relationships/hyperlink" Target="https://jamboeditora.com.br/produto/a-quintessencia-do-ladino/" TargetMode="External"/><Relationship Id="rId1" Type="http://schemas.openxmlformats.org/officeDocument/2006/relationships/hyperlink" Target="http://retropunk.net/store/" TargetMode="External"/><Relationship Id="rId6" Type="http://schemas.openxmlformats.org/officeDocument/2006/relationships/hyperlink" Target="../../AppData/Roaming/Microsoft/AppData/Roaming/Microsoft/Excel/saraiva.com.br" TargetMode="External"/><Relationship Id="rId11" Type="http://schemas.openxmlformats.org/officeDocument/2006/relationships/hyperlink" Target="https://www.ciadoslivros.com.br/produto/morte-em-porto-livre-5144" TargetMode="External"/><Relationship Id="rId24" Type="http://schemas.openxmlformats.org/officeDocument/2006/relationships/hyperlink" Target="https://www.martinsfontespaulista.com.br/terror-em-porto-livre-780724/p" TargetMode="External"/><Relationship Id="rId5" Type="http://schemas.openxmlformats.org/officeDocument/2006/relationships/hyperlink" Target="https://www.amazon.com.br/" TargetMode="External"/><Relationship Id="rId15" Type="http://schemas.openxmlformats.org/officeDocument/2006/relationships/hyperlink" Target="https://rpgmaisbarato.com/p/morte-em-porto-livre/" TargetMode="External"/><Relationship Id="rId23" Type="http://schemas.openxmlformats.org/officeDocument/2006/relationships/hyperlink" Target="https://www.martinsfontespaulista.com.br/alem-do-veu---penumbra-780715/p" TargetMode="External"/><Relationship Id="rId10" Type="http://schemas.openxmlformats.org/officeDocument/2006/relationships/hyperlink" Target="https://www.tabernadodragao.com.br/product/morte-em-porto-livre/" TargetMode="External"/><Relationship Id="rId19" Type="http://schemas.openxmlformats.org/officeDocument/2006/relationships/hyperlink" Target="https://jamboeditora.com.br/produto/a-quintessencia-do-elfo/" TargetMode="External"/><Relationship Id="rId4" Type="http://schemas.openxmlformats.org/officeDocument/2006/relationships/hyperlink" Target="https://www.americanas.com.br/" TargetMode="External"/><Relationship Id="rId9" Type="http://schemas.openxmlformats.org/officeDocument/2006/relationships/hyperlink" Target="https://www.americanas.com.br/produto/15220175/morte-em-porto-livre?pfm_carac=rpg&amp;pfm_index=130&amp;pfm_page=search&amp;pfm_pos=grid&amp;pfm_type=search_page%20" TargetMode="External"/><Relationship Id="rId14" Type="http://schemas.openxmlformats.org/officeDocument/2006/relationships/hyperlink" Target="https://lojanerdz.com.br/produto/terror-em-porto-livre/" TargetMode="External"/><Relationship Id="rId22" Type="http://schemas.openxmlformats.org/officeDocument/2006/relationships/hyperlink" Target="https://www.martinsfontespaulista.com.br/revelacoes---equinox-780718/p" TargetMode="External"/><Relationship Id="rId27" Type="http://schemas.openxmlformats.org/officeDocument/2006/relationships/hyperlink" Target="https://www.martinsfontespaulista.com.br/quintessencia-do-guerreiro--a-780716/p" TargetMode="Externa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hyperlink" Target="https://loja.burobrasil.com/produtos/old-dragon-guia-de-racas/" TargetMode="External"/><Relationship Id="rId18" Type="http://schemas.openxmlformats.org/officeDocument/2006/relationships/hyperlink" Target="https://loja.burobrasil.com/produtos/old-dragon-senhores-da-guerra/" TargetMode="External"/><Relationship Id="rId26" Type="http://schemas.openxmlformats.org/officeDocument/2006/relationships/hyperlink" Target="https://loja.burobrasil.com/produtos/o-forte-das-terras-marginais/" TargetMode="External"/><Relationship Id="rId39" Type="http://schemas.openxmlformats.org/officeDocument/2006/relationships/hyperlink" Target="https://loja.burobrasil.com/produtos/old-dragon-livro-basico/" TargetMode="External"/><Relationship Id="rId21" Type="http://schemas.openxmlformats.org/officeDocument/2006/relationships/hyperlink" Target="https://loja.burobrasil.com/produtos/legiao-caixa-basica/" TargetMode="External"/><Relationship Id="rId34" Type="http://schemas.openxmlformats.org/officeDocument/2006/relationships/hyperlink" Target="https://loja.burobrasil.com/produtos/cultos-inominaveis-postnomicon/" TargetMode="External"/><Relationship Id="rId42" Type="http://schemas.openxmlformats.org/officeDocument/2006/relationships/hyperlink" Target="https://loja.burobrasil.com/produtos/space-dragon-caixa-basica/" TargetMode="External"/><Relationship Id="rId47" Type="http://schemas.openxmlformats.org/officeDocument/2006/relationships/hyperlink" Target="https://loja.burobrasil.com/produtos/old-dragon-bestiario/" TargetMode="External"/><Relationship Id="rId50" Type="http://schemas.openxmlformats.org/officeDocument/2006/relationships/hyperlink" Target="https://loja.burobrasil.com/produtos/reliquia-do-vale-do-trovao/" TargetMode="External"/><Relationship Id="rId55" Type="http://schemas.openxmlformats.org/officeDocument/2006/relationships/hyperlink" Target="https://loja.burobrasil.com/produtos/space-dragon-livro-basico/" TargetMode="External"/><Relationship Id="rId7" Type="http://schemas.openxmlformats.org/officeDocument/2006/relationships/hyperlink" Target="https://loja.burobrasil.com/produtos/cultos-inominaveis-postnomicon/" TargetMode="External"/><Relationship Id="rId12" Type="http://schemas.openxmlformats.org/officeDocument/2006/relationships/hyperlink" Target="https://loja.burobrasil.com/produtos/old-dragon-livro-basico/" TargetMode="External"/><Relationship Id="rId17" Type="http://schemas.openxmlformats.org/officeDocument/2006/relationships/hyperlink" Target="https://loja.burobrasil.com/produtos/old-dragon-sdg-vikings/" TargetMode="External"/><Relationship Id="rId25" Type="http://schemas.openxmlformats.org/officeDocument/2006/relationships/hyperlink" Target="https://loja.burobrasil.com/produtos/culto-do-caos-elemental/" TargetMode="External"/><Relationship Id="rId33" Type="http://schemas.openxmlformats.org/officeDocument/2006/relationships/hyperlink" Target="https://loja.burobrasil.com/produtos/classroom-deathmatch/" TargetMode="External"/><Relationship Id="rId38" Type="http://schemas.openxmlformats.org/officeDocument/2006/relationships/hyperlink" Target="https://loja.burobrasil.com/produtos/cultos-inominaveis-caixa-de-luxo/" TargetMode="External"/><Relationship Id="rId46" Type="http://schemas.openxmlformats.org/officeDocument/2006/relationships/hyperlink" Target="https://loja.burobrasil.com/produtos/old-dragon-guia-de-armadilhas/" TargetMode="External"/><Relationship Id="rId2" Type="http://schemas.openxmlformats.org/officeDocument/2006/relationships/hyperlink" Target="https://loja.burobrasil.com/produtos/a-penny-for-my-thoughts/" TargetMode="External"/><Relationship Id="rId16" Type="http://schemas.openxmlformats.org/officeDocument/2006/relationships/hyperlink" Target="https://loja.burobrasil.com/produtos/old-dragon-kit-do-mestre/" TargetMode="External"/><Relationship Id="rId20" Type="http://schemas.openxmlformats.org/officeDocument/2006/relationships/hyperlink" Target="https://loja.burobrasil.com/produtos/old-dragon-bestiario/" TargetMode="External"/><Relationship Id="rId29" Type="http://schemas.openxmlformats.org/officeDocument/2006/relationships/hyperlink" Target="https://loja.burobrasil.com/produtos/a-penny-for-my-thoughts/" TargetMode="External"/><Relationship Id="rId41" Type="http://schemas.openxmlformats.org/officeDocument/2006/relationships/hyperlink" Target="https://loja.burobrasil.com/produtos/a-cripta-do-terror/" TargetMode="External"/><Relationship Id="rId54" Type="http://schemas.openxmlformats.org/officeDocument/2006/relationships/hyperlink" Target="https://loja.burobrasil.com/produtos/the-shotgun-diaries/" TargetMode="External"/><Relationship Id="rId1" Type="http://schemas.openxmlformats.org/officeDocument/2006/relationships/hyperlink" Target="https://www.amazon.com.br/" TargetMode="External"/><Relationship Id="rId6" Type="http://schemas.openxmlformats.org/officeDocument/2006/relationships/hyperlink" Target="https://loja.burobrasil.com/produtos/classroom-deathmatch/" TargetMode="External"/><Relationship Id="rId11" Type="http://schemas.openxmlformats.org/officeDocument/2006/relationships/hyperlink" Target="https://loja.burobrasil.com/produtos/cultos-inominaveis-caixa-de-luxo/" TargetMode="External"/><Relationship Id="rId24" Type="http://schemas.openxmlformats.org/officeDocument/2006/relationships/hyperlink" Target="https://loja.burobrasil.com/produtos/thordezilhas-sabre-caravelas/" TargetMode="External"/><Relationship Id="rId32" Type="http://schemas.openxmlformats.org/officeDocument/2006/relationships/hyperlink" Target="https://loja.burobrasil.com/produtos/cultos-inominaveis-baralho-de-jogo/" TargetMode="External"/><Relationship Id="rId37" Type="http://schemas.openxmlformats.org/officeDocument/2006/relationships/hyperlink" Target="https://loja.burobrasil.com/produtos/cultos-inominaveis-filhos-de-nyarlathotep/" TargetMode="External"/><Relationship Id="rId40" Type="http://schemas.openxmlformats.org/officeDocument/2006/relationships/hyperlink" Target="https://loja.burobrasil.com/produtos/old-dragon-guia-de-racas/" TargetMode="External"/><Relationship Id="rId45" Type="http://schemas.openxmlformats.org/officeDocument/2006/relationships/hyperlink" Target="https://loja.burobrasil.com/produtos/old-dragon-senhores-da-guerra/" TargetMode="External"/><Relationship Id="rId53" Type="http://schemas.openxmlformats.org/officeDocument/2006/relationships/hyperlink" Target="https://loja.burobrasil.com/produtos/o-forte-das-terras-marginais/" TargetMode="External"/><Relationship Id="rId5" Type="http://schemas.openxmlformats.org/officeDocument/2006/relationships/hyperlink" Target="https://loja.burobrasil.com/produtos/cultos-inominaveis-baralho-de-jogo/" TargetMode="External"/><Relationship Id="rId15" Type="http://schemas.openxmlformats.org/officeDocument/2006/relationships/hyperlink" Target="https://loja.burobrasil.com/produtos/space-dragon-caixa-basica/" TargetMode="External"/><Relationship Id="rId23" Type="http://schemas.openxmlformats.org/officeDocument/2006/relationships/hyperlink" Target="https://loja.burobrasil.com/produtos/reliquia-do-vale-do-trovao/" TargetMode="External"/><Relationship Id="rId28" Type="http://schemas.openxmlformats.org/officeDocument/2006/relationships/hyperlink" Target="https://loja.burobrasil.com/produtos/space-dragon-livro-basico/" TargetMode="External"/><Relationship Id="rId36" Type="http://schemas.openxmlformats.org/officeDocument/2006/relationships/hyperlink" Target="https://loja.burobrasil.com/produtos/cultos-inominaveis-oculto-em-branco/" TargetMode="External"/><Relationship Id="rId49" Type="http://schemas.openxmlformats.org/officeDocument/2006/relationships/hyperlink" Target="https://loja.burobrasil.com/produtos/expedicao-ao-pico-do-abismo/" TargetMode="External"/><Relationship Id="rId57" Type="http://schemas.openxmlformats.org/officeDocument/2006/relationships/hyperlink" Target="https://loja.burobrasil.com/produtos/kit-od-aventuras-classicas/" TargetMode="External"/><Relationship Id="rId10" Type="http://schemas.openxmlformats.org/officeDocument/2006/relationships/hyperlink" Target="https://loja.burobrasil.com/produtos/cultos-inominaveis-filhos-de-nyarlathotep/" TargetMode="External"/><Relationship Id="rId19" Type="http://schemas.openxmlformats.org/officeDocument/2006/relationships/hyperlink" Target="https://loja.burobrasil.com/produtos/old-dragon-guia-de-armadilhas/" TargetMode="External"/><Relationship Id="rId31" Type="http://schemas.openxmlformats.org/officeDocument/2006/relationships/hyperlink" Target="https://loja.burobrasil.com/produtos/cultos-inominaveis-divisoria-do-mestre/" TargetMode="External"/><Relationship Id="rId44" Type="http://schemas.openxmlformats.org/officeDocument/2006/relationships/hyperlink" Target="https://loja.burobrasil.com/produtos/old-dragon-sdg-vikings/" TargetMode="External"/><Relationship Id="rId52" Type="http://schemas.openxmlformats.org/officeDocument/2006/relationships/hyperlink" Target="https://loja.burobrasil.com/produtos/culto-do-caos-elemental/" TargetMode="External"/><Relationship Id="rId4" Type="http://schemas.openxmlformats.org/officeDocument/2006/relationships/hyperlink" Target="https://loja.burobrasil.com/produtos/cultos-inominaveis-divisoria-do-mestre/" TargetMode="External"/><Relationship Id="rId9" Type="http://schemas.openxmlformats.org/officeDocument/2006/relationships/hyperlink" Target="https://loja.burobrasil.com/produtos/cultos-inominaveis-oculto-em-branco/" TargetMode="External"/><Relationship Id="rId14" Type="http://schemas.openxmlformats.org/officeDocument/2006/relationships/hyperlink" Target="https://loja.burobrasil.com/produtos/a-cripta-do-terror/" TargetMode="External"/><Relationship Id="rId22" Type="http://schemas.openxmlformats.org/officeDocument/2006/relationships/hyperlink" Target="https://loja.burobrasil.com/produtos/expedicao-ao-pico-do-abismo/" TargetMode="External"/><Relationship Id="rId27" Type="http://schemas.openxmlformats.org/officeDocument/2006/relationships/hyperlink" Target="https://loja.burobrasil.com/produtos/the-shotgun-diaries/" TargetMode="External"/><Relationship Id="rId30" Type="http://schemas.openxmlformats.org/officeDocument/2006/relationships/hyperlink" Target="https://loja.burobrasil.com/produtos/cultos-inominaveis-livro-basico/" TargetMode="External"/><Relationship Id="rId35" Type="http://schemas.openxmlformats.org/officeDocument/2006/relationships/hyperlink" Target="https://loja.burobrasil.com/produtos/blood-honor-manual-basico/" TargetMode="External"/><Relationship Id="rId43" Type="http://schemas.openxmlformats.org/officeDocument/2006/relationships/hyperlink" Target="https://loja.burobrasil.com/produtos/old-dragon-kit-do-mestre/" TargetMode="External"/><Relationship Id="rId48" Type="http://schemas.openxmlformats.org/officeDocument/2006/relationships/hyperlink" Target="https://loja.burobrasil.com/produtos/legiao-caixa-basica/" TargetMode="External"/><Relationship Id="rId56" Type="http://schemas.openxmlformats.org/officeDocument/2006/relationships/hyperlink" Target="https://loja.burobrasil.com/produtos/kit-od-aventuras-classicas/" TargetMode="External"/><Relationship Id="rId8" Type="http://schemas.openxmlformats.org/officeDocument/2006/relationships/hyperlink" Target="https://loja.burobrasil.com/produtos/blood-honor-manual-basico/" TargetMode="External"/><Relationship Id="rId51" Type="http://schemas.openxmlformats.org/officeDocument/2006/relationships/hyperlink" Target="https://loja.burobrasil.com/produtos/thordezilhas-sabre-caravelas/" TargetMode="External"/><Relationship Id="rId3" Type="http://schemas.openxmlformats.org/officeDocument/2006/relationships/hyperlink" Target="https://loja.burobrasil.com/produtos/cultos-inominaveis-livro-basico/" TargetMode="External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https://jamboeditora.com.br/produto/mm-escudo-do-mestre/" TargetMode="External"/><Relationship Id="rId299" Type="http://schemas.openxmlformats.org/officeDocument/2006/relationships/hyperlink" Target="https://jamboeditora.com.br/produto/cronicas-de-dragonlance-vol-1-dragoes-do-crepusculo-do-outono/" TargetMode="External"/><Relationship Id="rId303" Type="http://schemas.openxmlformats.org/officeDocument/2006/relationships/hyperlink" Target="https://jamboeditora.com.br/produto/cronicas-da-tormenta/" TargetMode="External"/><Relationship Id="rId21" Type="http://schemas.openxmlformats.org/officeDocument/2006/relationships/hyperlink" Target="https://jamboeditora.com.br/produto/ff-15-a-nave-espacial-traveller/" TargetMode="External"/><Relationship Id="rId42" Type="http://schemas.openxmlformats.org/officeDocument/2006/relationships/hyperlink" Target="https://jamboeditora.com.br/produto/ff-11-exercitos-da-morte/" TargetMode="External"/><Relationship Id="rId63" Type="http://schemas.openxmlformats.org/officeDocument/2006/relationships/hyperlink" Target="https://jamboeditora.com.br/produto/castelo-falkenstein-era-do-vapor/" TargetMode="External"/><Relationship Id="rId84" Type="http://schemas.openxmlformats.org/officeDocument/2006/relationships/hyperlink" Target="https://jamboeditora.com.br/produto/numenera-bestiario-do-nono-mundo/" TargetMode="External"/><Relationship Id="rId138" Type="http://schemas.openxmlformats.org/officeDocument/2006/relationships/hyperlink" Target="https://jamboeditora.com.br/produto/trilogia-da-tormenta-vol-2-o-cranio-e-o-corvo/" TargetMode="External"/><Relationship Id="rId159" Type="http://schemas.openxmlformats.org/officeDocument/2006/relationships/hyperlink" Target="https://jamboeditora.com.br/produto/tormenta-rpg-modulo-basico-edicao-guilda-do-macaco/" TargetMode="External"/><Relationship Id="rId324" Type="http://schemas.openxmlformats.org/officeDocument/2006/relationships/hyperlink" Target="https://jamboeditora.com.br/produto/o-desafio-dos-deuses-2/" TargetMode="External"/><Relationship Id="rId170" Type="http://schemas.openxmlformats.org/officeDocument/2006/relationships/hyperlink" Target="https://jamboeditora.com.br/produto/tormenta-alpha-edicao-de-luxo/" TargetMode="External"/><Relationship Id="rId191" Type="http://schemas.openxmlformats.org/officeDocument/2006/relationships/hyperlink" Target="https://jamboeditora.com.br/produto/ff-14-encontro-marcado-com-o-m-e-d-o/" TargetMode="External"/><Relationship Id="rId205" Type="http://schemas.openxmlformats.org/officeDocument/2006/relationships/hyperlink" Target="https://jamboeditora.com.br/produto/o-labirinto-de-tapista-2/" TargetMode="External"/><Relationship Id="rId226" Type="http://schemas.openxmlformats.org/officeDocument/2006/relationships/hyperlink" Target="https://jamboeditora.com.br/produto/7o-mar-herois-e-viloes/" TargetMode="External"/><Relationship Id="rId247" Type="http://schemas.openxmlformats.org/officeDocument/2006/relationships/hyperlink" Target="https://jamboeditora.com.br/produto/mouse-guard-rpg/" TargetMode="External"/><Relationship Id="rId107" Type="http://schemas.openxmlformats.org/officeDocument/2006/relationships/hyperlink" Target="https://jamboeditora.com.br/produto/shadowrun-5a-edicao-cartas-de-equipamento/" TargetMode="External"/><Relationship Id="rId268" Type="http://schemas.openxmlformats.org/officeDocument/2006/relationships/hyperlink" Target="https://jamboeditora.com.br/produto/savage-worlds-edicao-aventura-caixa-de-colecionador/" TargetMode="External"/><Relationship Id="rId289" Type="http://schemas.openxmlformats.org/officeDocument/2006/relationships/hyperlink" Target="https://jamboeditora.com.br/produto/mutantes-malfeitores-3a-edicao/" TargetMode="External"/><Relationship Id="rId11" Type="http://schemas.openxmlformats.org/officeDocument/2006/relationships/hyperlink" Target="https://jamboeditora.com.br/produto/mega-city-manual-do-aventureiro-2/" TargetMode="External"/><Relationship Id="rId32" Type="http://schemas.openxmlformats.org/officeDocument/2006/relationships/hyperlink" Target="https://jamboeditora.com.br/produto/viver-ou-morrer-vol-1-3-edicao/" TargetMode="External"/><Relationship Id="rId53" Type="http://schemas.openxmlformats.org/officeDocument/2006/relationships/hyperlink" Target="https://jamboeditora.com.br/produto/7o-mar-versao-luxo/" TargetMode="External"/><Relationship Id="rId74" Type="http://schemas.openxmlformats.org/officeDocument/2006/relationships/hyperlink" Target="https://jamboeditora.com.br/produto/hora-de-aventura-rpg-escudo/" TargetMode="External"/><Relationship Id="rId128" Type="http://schemas.openxmlformats.org/officeDocument/2006/relationships/hyperlink" Target="https://jamboeditora.com.br/produto/a-lenda-de-drizzt-vol-3-refugio-2/" TargetMode="External"/><Relationship Id="rId149" Type="http://schemas.openxmlformats.org/officeDocument/2006/relationships/hyperlink" Target="https://jamboeditora.com.br/produto/imperio-de-jade/" TargetMode="External"/><Relationship Id="rId314" Type="http://schemas.openxmlformats.org/officeDocument/2006/relationships/hyperlink" Target="https://jamboeditora.com.br/produto/o-desafio-dos-deuses-game/" TargetMode="External"/><Relationship Id="rId335" Type="http://schemas.openxmlformats.org/officeDocument/2006/relationships/hyperlink" Target="https://jamboeditora.com.br/produto/a-quintessencia-do-elfo/" TargetMode="External"/><Relationship Id="rId5" Type="http://schemas.openxmlformats.org/officeDocument/2006/relationships/hyperlink" Target="https://jamboeditora.com.br/produto/belonave-supernova-vol-1-2/" TargetMode="External"/><Relationship Id="rId95" Type="http://schemas.openxmlformats.org/officeDocument/2006/relationships/hyperlink" Target="https://jamboeditora.com.br/produto/savage-worlds-winter-eternal-escudo/" TargetMode="External"/><Relationship Id="rId160" Type="http://schemas.openxmlformats.org/officeDocument/2006/relationships/hyperlink" Target="https://jamboeditora.com.br/produto/contra-arsenal/" TargetMode="External"/><Relationship Id="rId181" Type="http://schemas.openxmlformats.org/officeDocument/2006/relationships/hyperlink" Target="https://jamboeditora.com.br/produto/tormenta-alpha-2/" TargetMode="External"/><Relationship Id="rId216" Type="http://schemas.openxmlformats.org/officeDocument/2006/relationships/hyperlink" Target="https://jamboeditora.com.br/produto/a-patrulha-da-noite-2/" TargetMode="External"/><Relationship Id="rId237" Type="http://schemas.openxmlformats.org/officeDocument/2006/relationships/hyperlink" Target="https://jamboeditora.com.br/produto/chamado-de-cthulhu-7a-edicao-livro-do-guardiao-luxo/" TargetMode="External"/><Relationship Id="rId258" Type="http://schemas.openxmlformats.org/officeDocument/2006/relationships/hyperlink" Target="https://jamboeditora.com.br/produto/sem-tregua-vol-2-2/" TargetMode="External"/><Relationship Id="rId279" Type="http://schemas.openxmlformats.org/officeDocument/2006/relationships/hyperlink" Target="https://jamboeditora.com.br/produto/shadowrun-batalha-de-manhattan/" TargetMode="External"/><Relationship Id="rId22" Type="http://schemas.openxmlformats.org/officeDocument/2006/relationships/hyperlink" Target="https://jamboeditora.com.br/produto/ff-14-encontro-marcado-com-o-m-e-d-o/" TargetMode="External"/><Relationship Id="rId43" Type="http://schemas.openxmlformats.org/officeDocument/2006/relationships/hyperlink" Target="https://jamboeditora.com.br/produto/ff-10-desafio-dos-campeoes/" TargetMode="External"/><Relationship Id="rId64" Type="http://schemas.openxmlformats.org/officeDocument/2006/relationships/hyperlink" Target="https://jamboeditora.com.br/produto/rastro-de-cthulhu/" TargetMode="External"/><Relationship Id="rId118" Type="http://schemas.openxmlformats.org/officeDocument/2006/relationships/hyperlink" Target="https://jamboeditora.com.br/produto/agentes-da-liberdade-2/" TargetMode="External"/><Relationship Id="rId139" Type="http://schemas.openxmlformats.org/officeDocument/2006/relationships/hyperlink" Target="https://jamboeditora.com.br/produto/trilogia-da-tormenta-vol-3-o-terceiro-deus-3-edicao/" TargetMode="External"/><Relationship Id="rId290" Type="http://schemas.openxmlformats.org/officeDocument/2006/relationships/hyperlink" Target="https://jamboeditora.com.br/produto/o-livro-da-magia-2/" TargetMode="External"/><Relationship Id="rId304" Type="http://schemas.openxmlformats.org/officeDocument/2006/relationships/hyperlink" Target="https://jamboeditora.com.br/produto/cronicas-da-tormenta-vol-2/" TargetMode="External"/><Relationship Id="rId325" Type="http://schemas.openxmlformats.org/officeDocument/2006/relationships/hyperlink" Target="https://jamboeditora.com.br/produto/reinos-de-moreania-2/" TargetMode="External"/><Relationship Id="rId85" Type="http://schemas.openxmlformats.org/officeDocument/2006/relationships/hyperlink" Target="https://jamboeditora.com.br/produto/aventuras-urbanas-2/" TargetMode="External"/><Relationship Id="rId150" Type="http://schemas.openxmlformats.org/officeDocument/2006/relationships/hyperlink" Target="https://jamboeditora.com.br/produto/manual-das-racas-2/" TargetMode="External"/><Relationship Id="rId171" Type="http://schemas.openxmlformats.org/officeDocument/2006/relationships/hyperlink" Target="https://jamboeditora.com.br/produto/a-constelacao-do-sabre-vol-1-2/" TargetMode="External"/><Relationship Id="rId192" Type="http://schemas.openxmlformats.org/officeDocument/2006/relationships/hyperlink" Target="https://jamboeditora.com.br/produto/ff-13-a-ilha-do-rei-lagarto/" TargetMode="External"/><Relationship Id="rId206" Type="http://schemas.openxmlformats.org/officeDocument/2006/relationships/hyperlink" Target="https://jamboeditora.com.br/produto/o-senhor-das-sombras-2/" TargetMode="External"/><Relationship Id="rId227" Type="http://schemas.openxmlformats.org/officeDocument/2006/relationships/hyperlink" Target="https://jamboeditora.com.br/produto/castelo-falkenstein/" TargetMode="External"/><Relationship Id="rId248" Type="http://schemas.openxmlformats.org/officeDocument/2006/relationships/hyperlink" Target="https://jamboeditora.com.br/produto/mouse-guard-rpg-escudo-do-mestre/" TargetMode="External"/><Relationship Id="rId269" Type="http://schemas.openxmlformats.org/officeDocument/2006/relationships/hyperlink" Target="https://jamboeditora.com.br/produto/savage-worlds-box-lankhmar-bem-vindo-a-nehwon/" TargetMode="External"/><Relationship Id="rId12" Type="http://schemas.openxmlformats.org/officeDocument/2006/relationships/hyperlink" Target="https://jamboeditora.com.br/produto/tormenta-alpha-2/" TargetMode="External"/><Relationship Id="rId33" Type="http://schemas.openxmlformats.org/officeDocument/2006/relationships/hyperlink" Target="https://jamboeditora.com.br/produto/ff-07-a-mansao-do-inferno/" TargetMode="External"/><Relationship Id="rId108" Type="http://schemas.openxmlformats.org/officeDocument/2006/relationships/hyperlink" Target="https://jamboeditora.com.br/produto/shadowrun-5a-edicao-cartas-de-feiticos/" TargetMode="External"/><Relationship Id="rId129" Type="http://schemas.openxmlformats.org/officeDocument/2006/relationships/hyperlink" Target="https://jamboeditora.com.br/produto/a-lenda-de-drizzt-vol-4-o-fragmento-de-cristal-2/" TargetMode="External"/><Relationship Id="rId280" Type="http://schemas.openxmlformats.org/officeDocument/2006/relationships/hyperlink" Target="https://jamboeditora.com.br/produto/shadowrun-5a-edicao-escudo-do-mestre/" TargetMode="External"/><Relationship Id="rId315" Type="http://schemas.openxmlformats.org/officeDocument/2006/relationships/hyperlink" Target="https://jamboeditora.com.br/produto/poster-mapa-tamu-ra/" TargetMode="External"/><Relationship Id="rId336" Type="http://schemas.openxmlformats.org/officeDocument/2006/relationships/hyperlink" Target="https://jamboeditora.com.br/produto/a-quintessencia-do-ladino/" TargetMode="External"/><Relationship Id="rId54" Type="http://schemas.openxmlformats.org/officeDocument/2006/relationships/hyperlink" Target="https://jamboeditora.com.br/produto/7o-mar-baralho-de-sortilegio/" TargetMode="External"/><Relationship Id="rId75" Type="http://schemas.openxmlformats.org/officeDocument/2006/relationships/hyperlink" Target="https://jamboeditora.com.br/produto/hora-de-aventura-rpg-cartas-de-estado-e-tamanho/" TargetMode="External"/><Relationship Id="rId96" Type="http://schemas.openxmlformats.org/officeDocument/2006/relationships/hyperlink" Target="https://jamboeditora.com.br/produto/savage-worlds-escudo-do-mestre/" TargetMode="External"/><Relationship Id="rId140" Type="http://schemas.openxmlformats.org/officeDocument/2006/relationships/hyperlink" Target="https://jamboeditora.com.br/produto/trilogia-da-tormenta-vol-3-o-terceiro-deus-3-edicao/" TargetMode="External"/><Relationship Id="rId161" Type="http://schemas.openxmlformats.org/officeDocument/2006/relationships/hyperlink" Target="https://jamboeditora.com.br/produto/so-aventuras-vol-1/" TargetMode="External"/><Relationship Id="rId182" Type="http://schemas.openxmlformats.org/officeDocument/2006/relationships/hyperlink" Target="https://jamboeditora.com.br/produto/manual-3dt-alpha-edicao-revisada/" TargetMode="External"/><Relationship Id="rId217" Type="http://schemas.openxmlformats.org/officeDocument/2006/relationships/hyperlink" Target="https://jamboeditora.com.br/produto/guerra-dos-tronos-rpg-2/" TargetMode="External"/><Relationship Id="rId6" Type="http://schemas.openxmlformats.org/officeDocument/2006/relationships/hyperlink" Target="https://jamboeditora.com.br/produto/belonave-supernova-vol-2-2/" TargetMode="External"/><Relationship Id="rId238" Type="http://schemas.openxmlformats.org/officeDocument/2006/relationships/hyperlink" Target="https://jamboeditora.com.br/produto/chamado-de-cthulhu-7a-edicao-livro-do-guardiao/" TargetMode="External"/><Relationship Id="rId259" Type="http://schemas.openxmlformats.org/officeDocument/2006/relationships/hyperlink" Target="https://jamboeditora.com.br/produto/sem-tregua-vol-3-2/" TargetMode="External"/><Relationship Id="rId23" Type="http://schemas.openxmlformats.org/officeDocument/2006/relationships/hyperlink" Target="https://jamboeditora.com.br/produto/ff-13-a-ilha-do-rei-lagarto/" TargetMode="External"/><Relationship Id="rId119" Type="http://schemas.openxmlformats.org/officeDocument/2006/relationships/hyperlink" Target="https://jamboeditora.com.br/produto/mecha-manga-2/" TargetMode="External"/><Relationship Id="rId270" Type="http://schemas.openxmlformats.org/officeDocument/2006/relationships/hyperlink" Target="https://jamboeditora.com.br/produto/terra-devastada-edicao-apocalipse/" TargetMode="External"/><Relationship Id="rId291" Type="http://schemas.openxmlformats.org/officeDocument/2006/relationships/hyperlink" Target="https://jamboeditora.com.br/produto/poder-supremo-2/" TargetMode="External"/><Relationship Id="rId305" Type="http://schemas.openxmlformats.org/officeDocument/2006/relationships/hyperlink" Target="https://jamboeditora.com.br/produto/trilogia-da-tormenta-vol-1-o-inimigo-do-mundo/" TargetMode="External"/><Relationship Id="rId326" Type="http://schemas.openxmlformats.org/officeDocument/2006/relationships/hyperlink" Target="https://jamboeditora.com.br/produto/tormenta-rpg-%c2%97-escudo-do-mestre-%c2%97-edicao-de-luxo/" TargetMode="External"/><Relationship Id="rId44" Type="http://schemas.openxmlformats.org/officeDocument/2006/relationships/hyperlink" Target="https://jamboeditora.com.br/produto/ff-09-as-cavernas-da-bruxa-da-neve/" TargetMode="External"/><Relationship Id="rId65" Type="http://schemas.openxmlformats.org/officeDocument/2006/relationships/hyperlink" Target="https://jamboeditora.com.br/produto/rastro-de-cthulhu-dulce-et-decorum-est/" TargetMode="External"/><Relationship Id="rId86" Type="http://schemas.openxmlformats.org/officeDocument/2006/relationships/hyperlink" Target="https://jamboeditora.com.br/produto/guia-do-mundo-dos-reinos-de-ferro-2/" TargetMode="External"/><Relationship Id="rId130" Type="http://schemas.openxmlformats.org/officeDocument/2006/relationships/hyperlink" Target="https://jamboeditora.com.br/produto/a-lenda-de-drizzt-vol-7-legado-2/" TargetMode="External"/><Relationship Id="rId151" Type="http://schemas.openxmlformats.org/officeDocument/2006/relationships/hyperlink" Target="https://jamboeditora.com.br/produto/manual-do-arcano-2/" TargetMode="External"/><Relationship Id="rId172" Type="http://schemas.openxmlformats.org/officeDocument/2006/relationships/hyperlink" Target="https://jamboeditora.com.br/produto/a-constelacao-do-sabre-vol-2-2/" TargetMode="External"/><Relationship Id="rId193" Type="http://schemas.openxmlformats.org/officeDocument/2006/relationships/hyperlink" Target="https://jamboeditora.com.br/produto/ff-18-o-templo-do-terror/" TargetMode="External"/><Relationship Id="rId207" Type="http://schemas.openxmlformats.org/officeDocument/2006/relationships/hyperlink" Target="https://jamboeditora.com.br/produto/ff-01-o-feiticeiro-da-montanha-de-fogo/" TargetMode="External"/><Relationship Id="rId228" Type="http://schemas.openxmlformats.org/officeDocument/2006/relationships/hyperlink" Target="https://jamboeditora.com.br/produto/castelo-falkenstein-luva/" TargetMode="External"/><Relationship Id="rId249" Type="http://schemas.openxmlformats.org/officeDocument/2006/relationships/hyperlink" Target="https://jamboeditora.com.br/produto/mouse-guard-rpg-caixa-de-colecionador/" TargetMode="External"/><Relationship Id="rId13" Type="http://schemas.openxmlformats.org/officeDocument/2006/relationships/hyperlink" Target="https://jamboeditora.com.br/produto/manual-3dt-alpha-edicao-revisada/" TargetMode="External"/><Relationship Id="rId109" Type="http://schemas.openxmlformats.org/officeDocument/2006/relationships/hyperlink" Target="https://jamboeditora.com.br/produto/shadowrun-linha-de-fogo/" TargetMode="External"/><Relationship Id="rId260" Type="http://schemas.openxmlformats.org/officeDocument/2006/relationships/hyperlink" Target="https://jamboeditora.com.br/produto/sem-tregua-vol-4-2/" TargetMode="External"/><Relationship Id="rId281" Type="http://schemas.openxmlformats.org/officeDocument/2006/relationships/hyperlink" Target="https://jamboeditora.com.br/produto/terra-devastada-edicao-apocalipse-obituario/" TargetMode="External"/><Relationship Id="rId316" Type="http://schemas.openxmlformats.org/officeDocument/2006/relationships/hyperlink" Target="https://jamboeditora.com.br/produto/bestiario-de-arton-vol-2/" TargetMode="External"/><Relationship Id="rId337" Type="http://schemas.openxmlformats.org/officeDocument/2006/relationships/hyperlink" Target="https://jamboeditora.com.br/produto/cronicas-de-dragonlance-vol-3-dragoes-do-alvorecer-da-primavera/" TargetMode="External"/><Relationship Id="rId34" Type="http://schemas.openxmlformats.org/officeDocument/2006/relationships/hyperlink" Target="https://jamboeditora.com.br/produto/alice-no-pais-dos-pesadelos/" TargetMode="External"/><Relationship Id="rId55" Type="http://schemas.openxmlformats.org/officeDocument/2006/relationships/hyperlink" Target="https://jamboeditora.com.br/produto/7o-mar-baralho-de-herois/" TargetMode="External"/><Relationship Id="rId76" Type="http://schemas.openxmlformats.org/officeDocument/2006/relationships/hyperlink" Target="https://jamboeditora.com.br/produto/hora-de-aventura-kit-de-dados-do-rei-gelado/" TargetMode="External"/><Relationship Id="rId97" Type="http://schemas.openxmlformats.org/officeDocument/2006/relationships/hyperlink" Target="https://jamboeditora.com.br/produto/savage-worlds-the-day-after-ragnarok/" TargetMode="External"/><Relationship Id="rId120" Type="http://schemas.openxmlformats.org/officeDocument/2006/relationships/hyperlink" Target="https://jamboeditora.com.br/produto/mutantes-malfeitores-3a-edicao/" TargetMode="External"/><Relationship Id="rId141" Type="http://schemas.openxmlformats.org/officeDocument/2006/relationships/hyperlink" Target="https://jamboeditora.com.br/produto/a-joia-da-alma/" TargetMode="External"/><Relationship Id="rId7" Type="http://schemas.openxmlformats.org/officeDocument/2006/relationships/hyperlink" Target="https://jamboeditora.com.br/produto/brigada-ligeira-estelar-2/" TargetMode="External"/><Relationship Id="rId162" Type="http://schemas.openxmlformats.org/officeDocument/2006/relationships/hyperlink" Target="https://jamboeditora.com.br/produto/galrasia-mundo-perdido-2/" TargetMode="External"/><Relationship Id="rId183" Type="http://schemas.openxmlformats.org/officeDocument/2006/relationships/hyperlink" Target="https://jamboeditora.com.br/produto/cronicas-de-thedas-2/" TargetMode="External"/><Relationship Id="rId218" Type="http://schemas.openxmlformats.org/officeDocument/2006/relationships/hyperlink" Target="https://jamboeditora.com.br/produto/guerra-dos-tronos-rpg-guia-de-campanha-2/" TargetMode="External"/><Relationship Id="rId239" Type="http://schemas.openxmlformats.org/officeDocument/2006/relationships/hyperlink" Target="https://jamboeditora.com.br/produto/chamado-de-cthulhu-7a-edicao-escudo-do-guardiao/" TargetMode="External"/><Relationship Id="rId250" Type="http://schemas.openxmlformats.org/officeDocument/2006/relationships/hyperlink" Target="https://jamboeditora.com.br/produto/mouse-guard-cartas-do-jogador/" TargetMode="External"/><Relationship Id="rId271" Type="http://schemas.openxmlformats.org/officeDocument/2006/relationships/hyperlink" Target="https://jamboeditora.com.br/produto/savage-worlds-winter-eternal-contos-de-um-inverno-eterno/" TargetMode="External"/><Relationship Id="rId292" Type="http://schemas.openxmlformats.org/officeDocument/2006/relationships/hyperlink" Target="https://jamboeditora.com.br/produto/a-trilogia-do-fogo-das-bruxas-vol-1-a-mais-longa-das-noites/" TargetMode="External"/><Relationship Id="rId306" Type="http://schemas.openxmlformats.org/officeDocument/2006/relationships/hyperlink" Target="https://jamboeditora.com.br/produto/trilogia-da-tormenta-vol-2-o-cranio-e-o-corvo/" TargetMode="External"/><Relationship Id="rId24" Type="http://schemas.openxmlformats.org/officeDocument/2006/relationships/hyperlink" Target="https://jamboeditora.com.br/produto/ff-18-o-templo-do-terror/" TargetMode="External"/><Relationship Id="rId45" Type="http://schemas.openxmlformats.org/officeDocument/2006/relationships/hyperlink" Target="https://jamboeditora.com.br/produto/ff-06-a-cripta-do-feiticeiro/" TargetMode="External"/><Relationship Id="rId66" Type="http://schemas.openxmlformats.org/officeDocument/2006/relationships/hyperlink" Target="https://jamboeditora.com.br/produto/rastro-de-cthulhu-a-revelacao-final/" TargetMode="External"/><Relationship Id="rId87" Type="http://schemas.openxmlformats.org/officeDocument/2006/relationships/hyperlink" Target="https://jamboeditora.com.br/produto/monstronomicon-2/" TargetMode="External"/><Relationship Id="rId110" Type="http://schemas.openxmlformats.org/officeDocument/2006/relationships/hyperlink" Target="https://jamboeditora.com.br/produto/shadowrun-batalha-de-manhattan/" TargetMode="External"/><Relationship Id="rId131" Type="http://schemas.openxmlformats.org/officeDocument/2006/relationships/hyperlink" Target="https://jamboeditora.com.br/produto/cronicas-de-dragonlance-vol-1-dragoes-do-crepusculo-do-outono/" TargetMode="External"/><Relationship Id="rId327" Type="http://schemas.openxmlformats.org/officeDocument/2006/relationships/hyperlink" Target="https://jamboeditora.com.br/produto/tormenta-rpg-modulo-basico-edicao-guilda-do-macaco/" TargetMode="External"/><Relationship Id="rId152" Type="http://schemas.openxmlformats.org/officeDocument/2006/relationships/hyperlink" Target="https://jamboeditora.com.br/produto/manual-do-combate-2/" TargetMode="External"/><Relationship Id="rId173" Type="http://schemas.openxmlformats.org/officeDocument/2006/relationships/hyperlink" Target="https://jamboeditora.com.br/produto/arquivos-do-sabre-2/" TargetMode="External"/><Relationship Id="rId194" Type="http://schemas.openxmlformats.org/officeDocument/2006/relationships/hyperlink" Target="https://jamboeditora.com.br/produto/ff-03-a-masmorra-da-morte/" TargetMode="External"/><Relationship Id="rId208" Type="http://schemas.openxmlformats.org/officeDocument/2006/relationships/hyperlink" Target="https://jamboeditora.com.br/produto/ff-08-a-floresta-da-destruicao/" TargetMode="External"/><Relationship Id="rId229" Type="http://schemas.openxmlformats.org/officeDocument/2006/relationships/hyperlink" Target="https://jamboeditora.com.br/produto/livro-dos-sigilos/" TargetMode="External"/><Relationship Id="rId240" Type="http://schemas.openxmlformats.org/officeDocument/2006/relationships/hyperlink" Target="https://jamboeditora.com.br/produto/chamado-de-cthulhu-7a-edicao-guia-de-campo-de-s-petersen-para-horrores-lovecraftianos/" TargetMode="External"/><Relationship Id="rId261" Type="http://schemas.openxmlformats.org/officeDocument/2006/relationships/hyperlink" Target="https://jamboeditora.com.br/produto/savage-worlds-winter-eternal-livro-de-regras/" TargetMode="External"/><Relationship Id="rId14" Type="http://schemas.openxmlformats.org/officeDocument/2006/relationships/hyperlink" Target="https://jamboeditora.com.br/produto/cronicas-de-thedas-2/" TargetMode="External"/><Relationship Id="rId35" Type="http://schemas.openxmlformats.org/officeDocument/2006/relationships/hyperlink" Target="https://jamboeditora.com.br/produto/ataque-a-khalifor-2/" TargetMode="External"/><Relationship Id="rId56" Type="http://schemas.openxmlformats.org/officeDocument/2006/relationships/hyperlink" Target="https://jamboeditora.com.br/produto/7o-mar-baralho-de-viloes/" TargetMode="External"/><Relationship Id="rId77" Type="http://schemas.openxmlformats.org/officeDocument/2006/relationships/hyperlink" Target="https://jamboeditora.com.br/produto/kuro/" TargetMode="External"/><Relationship Id="rId100" Type="http://schemas.openxmlformats.org/officeDocument/2006/relationships/hyperlink" Target="https://jamboeditora.com.br/produto/savage-worlds-box-lankhmar-bem-vindo-a-nehwon/" TargetMode="External"/><Relationship Id="rId282" Type="http://schemas.openxmlformats.org/officeDocument/2006/relationships/hyperlink" Target="https://jamboeditora.com.br/produto/the-strange/" TargetMode="External"/><Relationship Id="rId317" Type="http://schemas.openxmlformats.org/officeDocument/2006/relationships/hyperlink" Target="https://jamboeditora.com.br/produto/imperio-de-jade/" TargetMode="External"/><Relationship Id="rId8" Type="http://schemas.openxmlformats.org/officeDocument/2006/relationships/hyperlink" Target="https://jamboeditora.com.br/produto/manual-do-defensor-2/" TargetMode="External"/><Relationship Id="rId98" Type="http://schemas.openxmlformats.org/officeDocument/2006/relationships/hyperlink" Target="https://jamboeditora.com.br/produto/savage-worlds-edicao-aventura-livro-de-regras/" TargetMode="External"/><Relationship Id="rId121" Type="http://schemas.openxmlformats.org/officeDocument/2006/relationships/hyperlink" Target="https://jamboeditora.com.br/produto/o-livro-da-magia-2/" TargetMode="External"/><Relationship Id="rId142" Type="http://schemas.openxmlformats.org/officeDocument/2006/relationships/hyperlink" Target="https://jamboeditora.com.br/produto/trilogia-da-tormenta-vol-1-o-inimigo-do-mundo-3a-edicao/" TargetMode="External"/><Relationship Id="rId163" Type="http://schemas.openxmlformats.org/officeDocument/2006/relationships/hyperlink" Target="https://jamboeditora.com.br/produto/so-aventuras-vol-4-2/" TargetMode="External"/><Relationship Id="rId184" Type="http://schemas.openxmlformats.org/officeDocument/2006/relationships/hyperlink" Target="https://jamboeditora.com.br/produto/dragon-age-rpg-2/" TargetMode="External"/><Relationship Id="rId219" Type="http://schemas.openxmlformats.org/officeDocument/2006/relationships/hyperlink" Target="https://jamboeditora.com.br/produto/perigo-em-porto-do-rei-2/" TargetMode="External"/><Relationship Id="rId3" Type="http://schemas.openxmlformats.org/officeDocument/2006/relationships/hyperlink" Target="https://jamboeditora.com.br/produto/a-constelacao-do-sabre-vol-2-2/" TargetMode="External"/><Relationship Id="rId214" Type="http://schemas.openxmlformats.org/officeDocument/2006/relationships/hyperlink" Target="https://jamboeditora.com.br/produto/ff-06-a-cripta-do-feiticeiro/" TargetMode="External"/><Relationship Id="rId230" Type="http://schemas.openxmlformats.org/officeDocument/2006/relationships/hyperlink" Target="https://jamboeditora.com.br/produto/comme-il-faut/" TargetMode="External"/><Relationship Id="rId235" Type="http://schemas.openxmlformats.org/officeDocument/2006/relationships/hyperlink" Target="https://jamboeditora.com.br/produto/rastro-de-cthulhu-a-revelacao-final/" TargetMode="External"/><Relationship Id="rId251" Type="http://schemas.openxmlformats.org/officeDocument/2006/relationships/hyperlink" Target="https://jamboeditora.com.br/categoria/livro-frete/" TargetMode="External"/><Relationship Id="rId256" Type="http://schemas.openxmlformats.org/officeDocument/2006/relationships/hyperlink" Target="https://jamboeditora.com.br/produto/monstronomicon-2/" TargetMode="External"/><Relationship Id="rId277" Type="http://schemas.openxmlformats.org/officeDocument/2006/relationships/hyperlink" Target="https://jamboeditora.com.br/produto/shadowrun-5a-edicao-cartas-de-feiticos/" TargetMode="External"/><Relationship Id="rId298" Type="http://schemas.openxmlformats.org/officeDocument/2006/relationships/hyperlink" Target="https://jamboeditora.com.br/produto/a-lenda-de-drizzt-vol-7-legado-2/" TargetMode="External"/><Relationship Id="rId25" Type="http://schemas.openxmlformats.org/officeDocument/2006/relationships/hyperlink" Target="https://jamboeditora.com.br/produto/ff-03-a-masmorra-da-morte/" TargetMode="External"/><Relationship Id="rId46" Type="http://schemas.openxmlformats.org/officeDocument/2006/relationships/hyperlink" Target="https://jamboeditora.com.br/produto/ff-02-a-cidadela-do-caos/" TargetMode="External"/><Relationship Id="rId67" Type="http://schemas.openxmlformats.org/officeDocument/2006/relationships/hyperlink" Target="https://jamboeditora.com.br/produto/rastro-de-cthulhu-criaturas-terriveis/" TargetMode="External"/><Relationship Id="rId116" Type="http://schemas.openxmlformats.org/officeDocument/2006/relationships/hyperlink" Target="https://jamboeditora.com.br/produto/yggdrasill-reis-dos-mares/" TargetMode="External"/><Relationship Id="rId137" Type="http://schemas.openxmlformats.org/officeDocument/2006/relationships/hyperlink" Target="https://jamboeditora.com.br/produto/trilogia-da-tormenta-vol-1-o-inimigo-do-mundo/" TargetMode="External"/><Relationship Id="rId158" Type="http://schemas.openxmlformats.org/officeDocument/2006/relationships/hyperlink" Target="https://jamboeditora.com.br/produto/tormenta-rpg-%c2%97-escudo-do-mestre-%c2%97-edicao-de-luxo/" TargetMode="External"/><Relationship Id="rId272" Type="http://schemas.openxmlformats.org/officeDocument/2006/relationships/hyperlink" Target="https://jamboeditora.com.br/produto/savage-worlds-lankhmar-olhos-de-goroh-mosh/" TargetMode="External"/><Relationship Id="rId293" Type="http://schemas.openxmlformats.org/officeDocument/2006/relationships/hyperlink" Target="https://jamboeditora.com.br/produto/a-trilogia-do-fogo-das-bruxas-vol-3-a-legiao-das-almas-perdidas/" TargetMode="External"/><Relationship Id="rId302" Type="http://schemas.openxmlformats.org/officeDocument/2006/relationships/hyperlink" Target="https://jamboeditora.com.br/produto/a-flecha-de-fogo/" TargetMode="External"/><Relationship Id="rId307" Type="http://schemas.openxmlformats.org/officeDocument/2006/relationships/hyperlink" Target="https://jamboeditora.com.br/produto/trilogia-da-tormenta-vol-3-o-terceiro-deus-3-edicao/" TargetMode="External"/><Relationship Id="rId323" Type="http://schemas.openxmlformats.org/officeDocument/2006/relationships/hyperlink" Target="https://jamboeditora.com.br/produto/mundos-dos-deuses-2/" TargetMode="External"/><Relationship Id="rId328" Type="http://schemas.openxmlformats.org/officeDocument/2006/relationships/hyperlink" Target="https://jamboeditora.com.br/produto/contra-arsenal/" TargetMode="External"/><Relationship Id="rId20" Type="http://schemas.openxmlformats.org/officeDocument/2006/relationships/hyperlink" Target="https://jamboeditora.com.br/produto/ff-16-a-espada-do-samurai/" TargetMode="External"/><Relationship Id="rId41" Type="http://schemas.openxmlformats.org/officeDocument/2006/relationships/hyperlink" Target="https://jamboeditora.com.br/produto/seu-turno/" TargetMode="External"/><Relationship Id="rId62" Type="http://schemas.openxmlformats.org/officeDocument/2006/relationships/hyperlink" Target="https://jamboeditora.com.br/produto/castelo-falkenstein-sorte-magia/" TargetMode="External"/><Relationship Id="rId83" Type="http://schemas.openxmlformats.org/officeDocument/2006/relationships/hyperlink" Target="https://jamboeditora.com.br/produto/numenera-a-espinha-do-diabo/" TargetMode="External"/><Relationship Id="rId88" Type="http://schemas.openxmlformats.org/officeDocument/2006/relationships/hyperlink" Target="https://jamboeditora.com.br/produto/reinos-de-ferro-rpg-2/" TargetMode="External"/><Relationship Id="rId111" Type="http://schemas.openxmlformats.org/officeDocument/2006/relationships/hyperlink" Target="https://jamboeditora.com.br/produto/shadowrun-5a-edicao-escudo-do-mestre/" TargetMode="External"/><Relationship Id="rId132" Type="http://schemas.openxmlformats.org/officeDocument/2006/relationships/hyperlink" Target="https://jamboeditora.com.br/produto/cronicas-de-dragonlance-vol-2-dragoes-da-noite-do-inverno-2/" TargetMode="External"/><Relationship Id="rId153" Type="http://schemas.openxmlformats.org/officeDocument/2006/relationships/hyperlink" Target="https://jamboeditora.com.br/produto/manual-do-devoto-2/" TargetMode="External"/><Relationship Id="rId174" Type="http://schemas.openxmlformats.org/officeDocument/2006/relationships/hyperlink" Target="https://jamboeditora.com.br/produto/belonave-supernova-vol-1-2/" TargetMode="External"/><Relationship Id="rId179" Type="http://schemas.openxmlformats.org/officeDocument/2006/relationships/hyperlink" Target="https://jamboeditora.com.br/produto/mega-city-2/" TargetMode="External"/><Relationship Id="rId195" Type="http://schemas.openxmlformats.org/officeDocument/2006/relationships/hyperlink" Target="https://jamboeditora.com.br/produto/ff-19-%c2%97-sangue-de-zumbis/" TargetMode="External"/><Relationship Id="rId209" Type="http://schemas.openxmlformats.org/officeDocument/2006/relationships/hyperlink" Target="https://jamboeditora.com.br/produto/viver-ou-morrer-vol-2/" TargetMode="External"/><Relationship Id="rId190" Type="http://schemas.openxmlformats.org/officeDocument/2006/relationships/hyperlink" Target="https://jamboeditora.com.br/produto/ff-15-a-nave-espacial-traveller/" TargetMode="External"/><Relationship Id="rId204" Type="http://schemas.openxmlformats.org/officeDocument/2006/relationships/hyperlink" Target="https://jamboeditora.com.br/produto/ataque-a-khalifor-2/" TargetMode="External"/><Relationship Id="rId220" Type="http://schemas.openxmlformats.org/officeDocument/2006/relationships/hyperlink" Target="https://jamboeditora.com.br/produto/7o-mar/" TargetMode="External"/><Relationship Id="rId225" Type="http://schemas.openxmlformats.org/officeDocument/2006/relationships/hyperlink" Target="https://jamboeditora.com.br/produto/7o-mar-baralho-de-viloes/" TargetMode="External"/><Relationship Id="rId241" Type="http://schemas.openxmlformats.org/officeDocument/2006/relationships/hyperlink" Target="https://jamboeditora.com.br/produto/hora-de-aventura-rpg/" TargetMode="External"/><Relationship Id="rId246" Type="http://schemas.openxmlformats.org/officeDocument/2006/relationships/hyperlink" Target="https://jamboeditora.com.br/produto/kuro/" TargetMode="External"/><Relationship Id="rId267" Type="http://schemas.openxmlformats.org/officeDocument/2006/relationships/hyperlink" Target="https://jamboeditora.com.br/produto/savage-worlds-edicao-aventura-livro-de-regras/" TargetMode="External"/><Relationship Id="rId288" Type="http://schemas.openxmlformats.org/officeDocument/2006/relationships/hyperlink" Target="https://jamboeditora.com.br/produto/mecha-manga-2/" TargetMode="External"/><Relationship Id="rId15" Type="http://schemas.openxmlformats.org/officeDocument/2006/relationships/hyperlink" Target="https://jamboeditora.com.br/produto/dragon-age-rpg-2/" TargetMode="External"/><Relationship Id="rId36" Type="http://schemas.openxmlformats.org/officeDocument/2006/relationships/hyperlink" Target="https://jamboeditora.com.br/produto/o-labirinto-de-tapista-2/" TargetMode="External"/><Relationship Id="rId57" Type="http://schemas.openxmlformats.org/officeDocument/2006/relationships/hyperlink" Target="https://jamboeditora.com.br/produto/7o-mar-herois-e-viloes/" TargetMode="External"/><Relationship Id="rId106" Type="http://schemas.openxmlformats.org/officeDocument/2006/relationships/hyperlink" Target="https://jamboeditora.com.br/produto/shadowrun-5a-edicao-livro-basico/" TargetMode="External"/><Relationship Id="rId127" Type="http://schemas.openxmlformats.org/officeDocument/2006/relationships/hyperlink" Target="https://jamboeditora.com.br/produto/a-lenda-de-drizzt-vol-2-exilio-2/" TargetMode="External"/><Relationship Id="rId262" Type="http://schemas.openxmlformats.org/officeDocument/2006/relationships/hyperlink" Target="https://jamboeditora.com.br/produto/savage-worlds-lankhmar-escudo/" TargetMode="External"/><Relationship Id="rId283" Type="http://schemas.openxmlformats.org/officeDocument/2006/relationships/hyperlink" Target="https://jamboeditora.com.br/produto/the-strange-bloco-de-fichas/" TargetMode="External"/><Relationship Id="rId313" Type="http://schemas.openxmlformats.org/officeDocument/2006/relationships/hyperlink" Target="https://jamboeditora.com.br/produto/tormenta-rpg-%c2%96-escudo-do-mestre/" TargetMode="External"/><Relationship Id="rId318" Type="http://schemas.openxmlformats.org/officeDocument/2006/relationships/hyperlink" Target="https://jamboeditora.com.br/produto/manual-das-racas-2/" TargetMode="External"/><Relationship Id="rId10" Type="http://schemas.openxmlformats.org/officeDocument/2006/relationships/hyperlink" Target="https://jamboeditora.com.br/produto/mega-city-2/" TargetMode="External"/><Relationship Id="rId31" Type="http://schemas.openxmlformats.org/officeDocument/2006/relationships/hyperlink" Target="https://jamboeditora.com.br/produto/pre-venda-ff-05-a-cidade-dos-ladroes-2a-edicao/" TargetMode="External"/><Relationship Id="rId52" Type="http://schemas.openxmlformats.org/officeDocument/2006/relationships/hyperlink" Target="https://jamboeditora.com.br/produto/7o-mar-escudo-do-mestre/" TargetMode="External"/><Relationship Id="rId73" Type="http://schemas.openxmlformats.org/officeDocument/2006/relationships/hyperlink" Target="https://jamboeditora.com.br/produto/hora-de-aventura-rpg-terra-de-aaa/" TargetMode="External"/><Relationship Id="rId78" Type="http://schemas.openxmlformats.org/officeDocument/2006/relationships/hyperlink" Target="https://jamboeditora.com.br/produto/mouse-guard-rpg/" TargetMode="External"/><Relationship Id="rId94" Type="http://schemas.openxmlformats.org/officeDocument/2006/relationships/hyperlink" Target="https://jamboeditora.com.br/produto/savage-worlds-interface-zero-20/" TargetMode="External"/><Relationship Id="rId99" Type="http://schemas.openxmlformats.org/officeDocument/2006/relationships/hyperlink" Target="https://jamboeditora.com.br/produto/savage-worlds-edicao-aventura-caixa-de-colecionador/" TargetMode="External"/><Relationship Id="rId101" Type="http://schemas.openxmlformats.org/officeDocument/2006/relationships/hyperlink" Target="https://jamboeditora.com.br/produto/terra-devastada-edicao-apocalipse/" TargetMode="External"/><Relationship Id="rId122" Type="http://schemas.openxmlformats.org/officeDocument/2006/relationships/hyperlink" Target="https://jamboeditora.com.br/produto/poder-supremo-2/" TargetMode="External"/><Relationship Id="rId143" Type="http://schemas.openxmlformats.org/officeDocument/2006/relationships/hyperlink" Target="https://jamboeditora.com.br/produto/tormenta20-livro-basico-edicao-de-luxo/" TargetMode="External"/><Relationship Id="rId148" Type="http://schemas.openxmlformats.org/officeDocument/2006/relationships/hyperlink" Target="https://jamboeditora.com.br/produto/bestiario-de-arton-vol-2/" TargetMode="External"/><Relationship Id="rId164" Type="http://schemas.openxmlformats.org/officeDocument/2006/relationships/hyperlink" Target="https://jamboeditora.com.br/produto/so-aventuras-vol-2-2/" TargetMode="External"/><Relationship Id="rId169" Type="http://schemas.openxmlformats.org/officeDocument/2006/relationships/hyperlink" Target="https://www.amazon.com.br/" TargetMode="External"/><Relationship Id="rId185" Type="http://schemas.openxmlformats.org/officeDocument/2006/relationships/hyperlink" Target="https://jamboeditora.com.br/produto/sangue-em-ferelden-2/" TargetMode="External"/><Relationship Id="rId334" Type="http://schemas.openxmlformats.org/officeDocument/2006/relationships/hyperlink" Target="https://jamboeditora.com.br/produto/a-quintessencia-do-guerreiro/" TargetMode="External"/><Relationship Id="rId4" Type="http://schemas.openxmlformats.org/officeDocument/2006/relationships/hyperlink" Target="https://jamboeditora.com.br/produto/arquivos-do-sabre-2/" TargetMode="External"/><Relationship Id="rId9" Type="http://schemas.openxmlformats.org/officeDocument/2006/relationships/hyperlink" Target="https://jamboeditora.com.br/produto/manual-dos-monstros/" TargetMode="External"/><Relationship Id="rId180" Type="http://schemas.openxmlformats.org/officeDocument/2006/relationships/hyperlink" Target="https://jamboeditora.com.br/produto/mega-city-manual-do-aventureiro-2/" TargetMode="External"/><Relationship Id="rId210" Type="http://schemas.openxmlformats.org/officeDocument/2006/relationships/hyperlink" Target="https://jamboeditora.com.br/produto/seu-turno/" TargetMode="External"/><Relationship Id="rId215" Type="http://schemas.openxmlformats.org/officeDocument/2006/relationships/hyperlink" Target="https://jamboeditora.com.br/produto/ff-02-a-cidadela-do-caos/" TargetMode="External"/><Relationship Id="rId236" Type="http://schemas.openxmlformats.org/officeDocument/2006/relationships/hyperlink" Target="https://jamboeditora.com.br/produto/rastro-de-cthulhu-criaturas-terriveis/" TargetMode="External"/><Relationship Id="rId257" Type="http://schemas.openxmlformats.org/officeDocument/2006/relationships/hyperlink" Target="https://jamboeditora.com.br/produto/reinos-de-ferro-rpg-2/" TargetMode="External"/><Relationship Id="rId278" Type="http://schemas.openxmlformats.org/officeDocument/2006/relationships/hyperlink" Target="https://jamboeditora.com.br/produto/shadowrun-linha-de-fogo/" TargetMode="External"/><Relationship Id="rId26" Type="http://schemas.openxmlformats.org/officeDocument/2006/relationships/hyperlink" Target="https://jamboeditora.com.br/produto/ff-19-%c2%97-sangue-de-zumbis/" TargetMode="External"/><Relationship Id="rId231" Type="http://schemas.openxmlformats.org/officeDocument/2006/relationships/hyperlink" Target="https://jamboeditora.com.br/produto/castelo-falkenstein-sorte-magia/" TargetMode="External"/><Relationship Id="rId252" Type="http://schemas.openxmlformats.org/officeDocument/2006/relationships/hyperlink" Target="https://jamboeditora.com.br/produto/numenera-a-espinha-do-diabo/" TargetMode="External"/><Relationship Id="rId273" Type="http://schemas.openxmlformats.org/officeDocument/2006/relationships/hyperlink" Target="https://jamboeditora.com.br/produto/savage-worlds-livro-de-regras-2a-edicao/" TargetMode="External"/><Relationship Id="rId294" Type="http://schemas.openxmlformats.org/officeDocument/2006/relationships/hyperlink" Target="https://jamboeditora.com.br/produto/a-lenda-de-drizzt-vol-5-rios-de-prata/" TargetMode="External"/><Relationship Id="rId308" Type="http://schemas.openxmlformats.org/officeDocument/2006/relationships/hyperlink" Target="https://jamboeditora.com.br/produto/trilogia-da-tormenta-vol-3-o-terceiro-deus-3-edicao/" TargetMode="External"/><Relationship Id="rId329" Type="http://schemas.openxmlformats.org/officeDocument/2006/relationships/hyperlink" Target="https://jamboeditora.com.br/produto/so-aventuras-vol-1/" TargetMode="External"/><Relationship Id="rId47" Type="http://schemas.openxmlformats.org/officeDocument/2006/relationships/hyperlink" Target="https://jamboeditora.com.br/produto/a-patrulha-da-noite-2/" TargetMode="External"/><Relationship Id="rId68" Type="http://schemas.openxmlformats.org/officeDocument/2006/relationships/hyperlink" Target="https://jamboeditora.com.br/produto/chamado-de-cthulhu-7a-edicao-livro-do-guardiao-luxo/" TargetMode="External"/><Relationship Id="rId89" Type="http://schemas.openxmlformats.org/officeDocument/2006/relationships/hyperlink" Target="https://jamboeditora.com.br/produto/sem-tregua-vol-2-2/" TargetMode="External"/><Relationship Id="rId112" Type="http://schemas.openxmlformats.org/officeDocument/2006/relationships/hyperlink" Target="https://jamboeditora.com.br/produto/terra-devastada-edicao-apocalipse-obituario/" TargetMode="External"/><Relationship Id="rId133" Type="http://schemas.openxmlformats.org/officeDocument/2006/relationships/hyperlink" Target="https://jamboeditora.com.br/produto/a-deusa-no-labirinto/" TargetMode="External"/><Relationship Id="rId154" Type="http://schemas.openxmlformats.org/officeDocument/2006/relationships/hyperlink" Target="https://jamboeditora.com.br/produto/manual-do-malandro-2/" TargetMode="External"/><Relationship Id="rId175" Type="http://schemas.openxmlformats.org/officeDocument/2006/relationships/hyperlink" Target="https://jamboeditora.com.br/produto/belonave-supernova-vol-2-2/" TargetMode="External"/><Relationship Id="rId196" Type="http://schemas.openxmlformats.org/officeDocument/2006/relationships/hyperlink" Target="https://jamboeditora.com.br/produto/ff-20-ossos-sangrentos/" TargetMode="External"/><Relationship Id="rId200" Type="http://schemas.openxmlformats.org/officeDocument/2006/relationships/hyperlink" Target="https://jamboeditora.com.br/produto/pre-venda-ff-05-a-cidade-dos-ladroes-2a-edicao/" TargetMode="External"/><Relationship Id="rId16" Type="http://schemas.openxmlformats.org/officeDocument/2006/relationships/hyperlink" Target="https://jamboeditora.com.br/produto/sangue-em-ferelden-2/" TargetMode="External"/><Relationship Id="rId221" Type="http://schemas.openxmlformats.org/officeDocument/2006/relationships/hyperlink" Target="https://jamboeditora.com.br/produto/7o-mar-escudo-do-mestre/" TargetMode="External"/><Relationship Id="rId242" Type="http://schemas.openxmlformats.org/officeDocument/2006/relationships/hyperlink" Target="https://jamboeditora.com.br/produto/hora-de-aventura-rpg-terra-de-aaa/" TargetMode="External"/><Relationship Id="rId263" Type="http://schemas.openxmlformats.org/officeDocument/2006/relationships/hyperlink" Target="https://jamboeditora.com.br/produto/savage-worlds-interface-zero-20/" TargetMode="External"/><Relationship Id="rId284" Type="http://schemas.openxmlformats.org/officeDocument/2006/relationships/hyperlink" Target="https://jamboeditora.com.br/produto/the-strange-espiral-sombria/" TargetMode="External"/><Relationship Id="rId319" Type="http://schemas.openxmlformats.org/officeDocument/2006/relationships/hyperlink" Target="https://jamboeditora.com.br/produto/manual-do-arcano-2/" TargetMode="External"/><Relationship Id="rId37" Type="http://schemas.openxmlformats.org/officeDocument/2006/relationships/hyperlink" Target="https://jamboeditora.com.br/produto/o-senhor-das-sombras-2/" TargetMode="External"/><Relationship Id="rId58" Type="http://schemas.openxmlformats.org/officeDocument/2006/relationships/hyperlink" Target="https://jamboeditora.com.br/produto/castelo-falkenstein/" TargetMode="External"/><Relationship Id="rId79" Type="http://schemas.openxmlformats.org/officeDocument/2006/relationships/hyperlink" Target="https://jamboeditora.com.br/produto/mouse-guard-rpg-escudo-do-mestre/" TargetMode="External"/><Relationship Id="rId102" Type="http://schemas.openxmlformats.org/officeDocument/2006/relationships/hyperlink" Target="https://jamboeditora.com.br/produto/savage-worlds-winter-eternal-contos-de-um-inverno-eterno/" TargetMode="External"/><Relationship Id="rId123" Type="http://schemas.openxmlformats.org/officeDocument/2006/relationships/hyperlink" Target="https://jamboeditora.com.br/produto/a-trilogia-do-fogo-das-bruxas-vol-1-a-mais-longa-das-noites/" TargetMode="External"/><Relationship Id="rId144" Type="http://schemas.openxmlformats.org/officeDocument/2006/relationships/hyperlink" Target="https://jamboeditora.com.br/produto/tormenta20-livro-basico/" TargetMode="External"/><Relationship Id="rId330" Type="http://schemas.openxmlformats.org/officeDocument/2006/relationships/hyperlink" Target="https://jamboeditora.com.br/produto/galrasia-mundo-perdido-2/" TargetMode="External"/><Relationship Id="rId90" Type="http://schemas.openxmlformats.org/officeDocument/2006/relationships/hyperlink" Target="https://jamboeditora.com.br/produto/sem-tregua-vol-3-2/" TargetMode="External"/><Relationship Id="rId165" Type="http://schemas.openxmlformats.org/officeDocument/2006/relationships/hyperlink" Target="https://jamboeditora.com.br/produto/so-aventuras-vol-3-2/" TargetMode="External"/><Relationship Id="rId186" Type="http://schemas.openxmlformats.org/officeDocument/2006/relationships/hyperlink" Target="https://jamboeditora.com.br/produto/dragon-age-rpg-kit-do-mestre/" TargetMode="External"/><Relationship Id="rId211" Type="http://schemas.openxmlformats.org/officeDocument/2006/relationships/hyperlink" Target="https://jamboeditora.com.br/produto/ff-11-exercitos-da-morte/" TargetMode="External"/><Relationship Id="rId232" Type="http://schemas.openxmlformats.org/officeDocument/2006/relationships/hyperlink" Target="https://jamboeditora.com.br/produto/castelo-falkenstein-era-do-vapor/" TargetMode="External"/><Relationship Id="rId253" Type="http://schemas.openxmlformats.org/officeDocument/2006/relationships/hyperlink" Target="https://jamboeditora.com.br/produto/numenera-bestiario-do-nono-mundo/" TargetMode="External"/><Relationship Id="rId274" Type="http://schemas.openxmlformats.org/officeDocument/2006/relationships/hyperlink" Target="https://jamboeditora.com.br/produto/shadowrun-5a-edicao/" TargetMode="External"/><Relationship Id="rId295" Type="http://schemas.openxmlformats.org/officeDocument/2006/relationships/hyperlink" Target="https://jamboeditora.com.br/produto/a-lenda-de-drizzt-vol-1-patria/" TargetMode="External"/><Relationship Id="rId309" Type="http://schemas.openxmlformats.org/officeDocument/2006/relationships/hyperlink" Target="https://jamboeditora.com.br/produto/a-joia-da-alma/" TargetMode="External"/><Relationship Id="rId27" Type="http://schemas.openxmlformats.org/officeDocument/2006/relationships/hyperlink" Target="https://jamboeditora.com.br/produto/ff-20-ossos-sangrentos/" TargetMode="External"/><Relationship Id="rId48" Type="http://schemas.openxmlformats.org/officeDocument/2006/relationships/hyperlink" Target="https://jamboeditora.com.br/produto/guerra-dos-tronos-rpg-2/" TargetMode="External"/><Relationship Id="rId69" Type="http://schemas.openxmlformats.org/officeDocument/2006/relationships/hyperlink" Target="https://jamboeditora.com.br/produto/chamado-de-cthulhu-7a-edicao-livro-do-guardiao/" TargetMode="External"/><Relationship Id="rId113" Type="http://schemas.openxmlformats.org/officeDocument/2006/relationships/hyperlink" Target="https://jamboeditora.com.br/produto/the-strange/" TargetMode="External"/><Relationship Id="rId134" Type="http://schemas.openxmlformats.org/officeDocument/2006/relationships/hyperlink" Target="https://jamboeditora.com.br/produto/a-flecha-de-fogo/" TargetMode="External"/><Relationship Id="rId320" Type="http://schemas.openxmlformats.org/officeDocument/2006/relationships/hyperlink" Target="https://jamboeditora.com.br/produto/manual-do-combate-2/" TargetMode="External"/><Relationship Id="rId80" Type="http://schemas.openxmlformats.org/officeDocument/2006/relationships/hyperlink" Target="https://jamboeditora.com.br/produto/mouse-guard-rpg-caixa-de-colecionador/" TargetMode="External"/><Relationship Id="rId155" Type="http://schemas.openxmlformats.org/officeDocument/2006/relationships/hyperlink" Target="https://jamboeditora.com.br/produto/mundos-dos-deuses-2/" TargetMode="External"/><Relationship Id="rId176" Type="http://schemas.openxmlformats.org/officeDocument/2006/relationships/hyperlink" Target="https://jamboeditora.com.br/produto/brigada-ligeira-estelar-2/" TargetMode="External"/><Relationship Id="rId197" Type="http://schemas.openxmlformats.org/officeDocument/2006/relationships/hyperlink" Target="https://jamboeditora.com.br/produto/ff-21-uivo-do-lobisomem/" TargetMode="External"/><Relationship Id="rId201" Type="http://schemas.openxmlformats.org/officeDocument/2006/relationships/hyperlink" Target="https://jamboeditora.com.br/produto/viver-ou-morrer-vol-1-3-edicao/" TargetMode="External"/><Relationship Id="rId222" Type="http://schemas.openxmlformats.org/officeDocument/2006/relationships/hyperlink" Target="https://jamboeditora.com.br/produto/7o-mar-versao-luxo/" TargetMode="External"/><Relationship Id="rId243" Type="http://schemas.openxmlformats.org/officeDocument/2006/relationships/hyperlink" Target="https://jamboeditora.com.br/produto/hora-de-aventura-rpg-escudo/" TargetMode="External"/><Relationship Id="rId264" Type="http://schemas.openxmlformats.org/officeDocument/2006/relationships/hyperlink" Target="https://jamboeditora.com.br/produto/savage-worlds-winter-eternal-escudo/" TargetMode="External"/><Relationship Id="rId285" Type="http://schemas.openxmlformats.org/officeDocument/2006/relationships/hyperlink" Target="https://jamboeditora.com.br/produto/yggdrasill-reis-dos-mares/" TargetMode="External"/><Relationship Id="rId17" Type="http://schemas.openxmlformats.org/officeDocument/2006/relationships/hyperlink" Target="https://jamboeditora.com.br/produto/dragon-age-rpg-kit-do-mestre/" TargetMode="External"/><Relationship Id="rId38" Type="http://schemas.openxmlformats.org/officeDocument/2006/relationships/hyperlink" Target="https://jamboeditora.com.br/produto/ff-01-o-feiticeiro-da-montanha-de-fogo/" TargetMode="External"/><Relationship Id="rId59" Type="http://schemas.openxmlformats.org/officeDocument/2006/relationships/hyperlink" Target="https://jamboeditora.com.br/produto/castelo-falkenstein-luva/" TargetMode="External"/><Relationship Id="rId103" Type="http://schemas.openxmlformats.org/officeDocument/2006/relationships/hyperlink" Target="https://jamboeditora.com.br/produto/savage-worlds-lankhmar-olhos-de-goroh-mosh/" TargetMode="External"/><Relationship Id="rId124" Type="http://schemas.openxmlformats.org/officeDocument/2006/relationships/hyperlink" Target="https://jamboeditora.com.br/produto/a-trilogia-do-fogo-das-bruxas-vol-3-a-legiao-das-almas-perdidas/" TargetMode="External"/><Relationship Id="rId310" Type="http://schemas.openxmlformats.org/officeDocument/2006/relationships/hyperlink" Target="https://jamboeditora.com.br/produto/trilogia-da-tormenta-vol-1-o-inimigo-do-mundo-3a-edicao/" TargetMode="External"/><Relationship Id="rId70" Type="http://schemas.openxmlformats.org/officeDocument/2006/relationships/hyperlink" Target="https://jamboeditora.com.br/produto/chamado-de-cthulhu-7a-edicao-escudo-do-guardiao/" TargetMode="External"/><Relationship Id="rId91" Type="http://schemas.openxmlformats.org/officeDocument/2006/relationships/hyperlink" Target="https://jamboeditora.com.br/produto/sem-tregua-vol-4-2/" TargetMode="External"/><Relationship Id="rId145" Type="http://schemas.openxmlformats.org/officeDocument/2006/relationships/hyperlink" Target="https://jamboeditora.com.br/produto/tormenta-rpg-%c2%96-escudo-do-mestre/" TargetMode="External"/><Relationship Id="rId166" Type="http://schemas.openxmlformats.org/officeDocument/2006/relationships/hyperlink" Target="https://jamboeditora.com.br/produto/a-quintessencia-do-guerreiro/" TargetMode="External"/><Relationship Id="rId187" Type="http://schemas.openxmlformats.org/officeDocument/2006/relationships/hyperlink" Target="https://jamboeditora.com.br/produto/pacote-dragon-age-rpg/" TargetMode="External"/><Relationship Id="rId331" Type="http://schemas.openxmlformats.org/officeDocument/2006/relationships/hyperlink" Target="https://jamboeditora.com.br/produto/so-aventuras-vol-4-2/" TargetMode="External"/><Relationship Id="rId1" Type="http://schemas.openxmlformats.org/officeDocument/2006/relationships/hyperlink" Target="https://jamboeditora.com.br/produto/tormenta-alpha-edicao-de-luxo/" TargetMode="External"/><Relationship Id="rId212" Type="http://schemas.openxmlformats.org/officeDocument/2006/relationships/hyperlink" Target="https://jamboeditora.com.br/produto/ff-10-desafio-dos-campeoes/" TargetMode="External"/><Relationship Id="rId233" Type="http://schemas.openxmlformats.org/officeDocument/2006/relationships/hyperlink" Target="https://jamboeditora.com.br/produto/rastro-de-cthulhu/" TargetMode="External"/><Relationship Id="rId254" Type="http://schemas.openxmlformats.org/officeDocument/2006/relationships/hyperlink" Target="https://jamboeditora.com.br/produto/aventuras-urbanas-2/" TargetMode="External"/><Relationship Id="rId28" Type="http://schemas.openxmlformats.org/officeDocument/2006/relationships/hyperlink" Target="https://jamboeditora.com.br/produto/ff-21-uivo-do-lobisomem/" TargetMode="External"/><Relationship Id="rId49" Type="http://schemas.openxmlformats.org/officeDocument/2006/relationships/hyperlink" Target="https://jamboeditora.com.br/produto/guerra-dos-tronos-rpg-guia-de-campanha-2/" TargetMode="External"/><Relationship Id="rId114" Type="http://schemas.openxmlformats.org/officeDocument/2006/relationships/hyperlink" Target="https://jamboeditora.com.br/produto/the-strange-bloco-de-fichas/" TargetMode="External"/><Relationship Id="rId275" Type="http://schemas.openxmlformats.org/officeDocument/2006/relationships/hyperlink" Target="https://jamboeditora.com.br/produto/shadowrun-5a-edicao-livro-basico/" TargetMode="External"/><Relationship Id="rId296" Type="http://schemas.openxmlformats.org/officeDocument/2006/relationships/hyperlink" Target="https://jamboeditora.com.br/produto/a-lenda-de-drizzt-vol-2-exilio-2/" TargetMode="External"/><Relationship Id="rId300" Type="http://schemas.openxmlformats.org/officeDocument/2006/relationships/hyperlink" Target="https://jamboeditora.com.br/produto/cronicas-de-dragonlance-vol-2-dragoes-da-noite-do-inverno-2/" TargetMode="External"/><Relationship Id="rId60" Type="http://schemas.openxmlformats.org/officeDocument/2006/relationships/hyperlink" Target="https://jamboeditora.com.br/produto/livro-dos-sigilos/" TargetMode="External"/><Relationship Id="rId81" Type="http://schemas.openxmlformats.org/officeDocument/2006/relationships/hyperlink" Target="https://jamboeditora.com.br/produto/mouse-guard-cartas-do-jogador/" TargetMode="External"/><Relationship Id="rId135" Type="http://schemas.openxmlformats.org/officeDocument/2006/relationships/hyperlink" Target="https://jamboeditora.com.br/produto/cronicas-da-tormenta/" TargetMode="External"/><Relationship Id="rId156" Type="http://schemas.openxmlformats.org/officeDocument/2006/relationships/hyperlink" Target="https://jamboeditora.com.br/produto/o-desafio-dos-deuses-2/" TargetMode="External"/><Relationship Id="rId177" Type="http://schemas.openxmlformats.org/officeDocument/2006/relationships/hyperlink" Target="https://jamboeditora.com.br/produto/manual-do-defensor-2/" TargetMode="External"/><Relationship Id="rId198" Type="http://schemas.openxmlformats.org/officeDocument/2006/relationships/hyperlink" Target="https://jamboeditora.com.br/produto/ff-22-o-porto-do-perigo/" TargetMode="External"/><Relationship Id="rId321" Type="http://schemas.openxmlformats.org/officeDocument/2006/relationships/hyperlink" Target="https://jamboeditora.com.br/produto/manual-do-devoto-2/" TargetMode="External"/><Relationship Id="rId202" Type="http://schemas.openxmlformats.org/officeDocument/2006/relationships/hyperlink" Target="https://jamboeditora.com.br/produto/ff-07-a-mansao-do-inferno/" TargetMode="External"/><Relationship Id="rId223" Type="http://schemas.openxmlformats.org/officeDocument/2006/relationships/hyperlink" Target="https://jamboeditora.com.br/produto/7o-mar-baralho-de-sortilegio/" TargetMode="External"/><Relationship Id="rId244" Type="http://schemas.openxmlformats.org/officeDocument/2006/relationships/hyperlink" Target="https://jamboeditora.com.br/produto/hora-de-aventura-rpg-cartas-de-estado-e-tamanho/" TargetMode="External"/><Relationship Id="rId18" Type="http://schemas.openxmlformats.org/officeDocument/2006/relationships/hyperlink" Target="https://jamboeditora.com.br/produto/pacote-dragon-age-rpg/" TargetMode="External"/><Relationship Id="rId39" Type="http://schemas.openxmlformats.org/officeDocument/2006/relationships/hyperlink" Target="https://jamboeditora.com.br/produto/ff-08-a-floresta-da-destruicao/" TargetMode="External"/><Relationship Id="rId265" Type="http://schemas.openxmlformats.org/officeDocument/2006/relationships/hyperlink" Target="https://jamboeditora.com.br/produto/savage-worlds-escudo-do-mestre/" TargetMode="External"/><Relationship Id="rId286" Type="http://schemas.openxmlformats.org/officeDocument/2006/relationships/hyperlink" Target="https://jamboeditora.com.br/produto/mm-escudo-do-mestre/" TargetMode="External"/><Relationship Id="rId50" Type="http://schemas.openxmlformats.org/officeDocument/2006/relationships/hyperlink" Target="https://jamboeditora.com.br/produto/perigo-em-porto-do-rei-2/" TargetMode="External"/><Relationship Id="rId104" Type="http://schemas.openxmlformats.org/officeDocument/2006/relationships/hyperlink" Target="https://jamboeditora.com.br/produto/savage-worlds-livro-de-regras-2a-edicao/" TargetMode="External"/><Relationship Id="rId125" Type="http://schemas.openxmlformats.org/officeDocument/2006/relationships/hyperlink" Target="https://jamboeditora.com.br/produto/a-lenda-de-drizzt-vol-5-rios-de-prata/" TargetMode="External"/><Relationship Id="rId146" Type="http://schemas.openxmlformats.org/officeDocument/2006/relationships/hyperlink" Target="https://jamboeditora.com.br/produto/o-desafio-dos-deuses-game/" TargetMode="External"/><Relationship Id="rId167" Type="http://schemas.openxmlformats.org/officeDocument/2006/relationships/hyperlink" Target="https://jamboeditora.com.br/produto/a-quintessencia-do-elfo/" TargetMode="External"/><Relationship Id="rId188" Type="http://schemas.openxmlformats.org/officeDocument/2006/relationships/hyperlink" Target="https://jamboeditora.com.br/produto/ff-17-guerreiro-das-estradas/" TargetMode="External"/><Relationship Id="rId311" Type="http://schemas.openxmlformats.org/officeDocument/2006/relationships/hyperlink" Target="https://jamboeditora.com.br/produto/tormenta20-livro-basico-edicao-de-luxo/" TargetMode="External"/><Relationship Id="rId332" Type="http://schemas.openxmlformats.org/officeDocument/2006/relationships/hyperlink" Target="https://jamboeditora.com.br/produto/so-aventuras-vol-2-2/" TargetMode="External"/><Relationship Id="rId71" Type="http://schemas.openxmlformats.org/officeDocument/2006/relationships/hyperlink" Target="https://jamboeditora.com.br/produto/chamado-de-cthulhu-7a-edicao-guia-de-campo-de-s-petersen-para-horrores-lovecraftianos/" TargetMode="External"/><Relationship Id="rId92" Type="http://schemas.openxmlformats.org/officeDocument/2006/relationships/hyperlink" Target="https://jamboeditora.com.br/produto/savage-worlds-winter-eternal-livro-de-regras/" TargetMode="External"/><Relationship Id="rId213" Type="http://schemas.openxmlformats.org/officeDocument/2006/relationships/hyperlink" Target="https://jamboeditora.com.br/produto/ff-09-as-cavernas-da-bruxa-da-neve/" TargetMode="External"/><Relationship Id="rId234" Type="http://schemas.openxmlformats.org/officeDocument/2006/relationships/hyperlink" Target="https://jamboeditora.com.br/produto/rastro-de-cthulhu-dulce-et-decorum-est/" TargetMode="External"/><Relationship Id="rId2" Type="http://schemas.openxmlformats.org/officeDocument/2006/relationships/hyperlink" Target="https://jamboeditora.com.br/produto/a-constelacao-do-sabre-vol-1-2/" TargetMode="External"/><Relationship Id="rId29" Type="http://schemas.openxmlformats.org/officeDocument/2006/relationships/hyperlink" Target="https://jamboeditora.com.br/produto/ff-22-o-porto-do-perigo/" TargetMode="External"/><Relationship Id="rId255" Type="http://schemas.openxmlformats.org/officeDocument/2006/relationships/hyperlink" Target="https://jamboeditora.com.br/produto/guia-do-mundo-dos-reinos-de-ferro-2/" TargetMode="External"/><Relationship Id="rId276" Type="http://schemas.openxmlformats.org/officeDocument/2006/relationships/hyperlink" Target="https://jamboeditora.com.br/produto/shadowrun-5a-edicao-cartas-de-equipamento/" TargetMode="External"/><Relationship Id="rId297" Type="http://schemas.openxmlformats.org/officeDocument/2006/relationships/hyperlink" Target="https://jamboeditora.com.br/produto/a-lenda-de-drizzt-vol-4-o-fragmento-de-cristal-2/" TargetMode="External"/><Relationship Id="rId40" Type="http://schemas.openxmlformats.org/officeDocument/2006/relationships/hyperlink" Target="https://jamboeditora.com.br/produto/viver-ou-morrer-vol-2/" TargetMode="External"/><Relationship Id="rId115" Type="http://schemas.openxmlformats.org/officeDocument/2006/relationships/hyperlink" Target="https://jamboeditora.com.br/produto/the-strange-espiral-sombria/" TargetMode="External"/><Relationship Id="rId136" Type="http://schemas.openxmlformats.org/officeDocument/2006/relationships/hyperlink" Target="https://jamboeditora.com.br/produto/cronicas-da-tormenta-vol-2/" TargetMode="External"/><Relationship Id="rId157" Type="http://schemas.openxmlformats.org/officeDocument/2006/relationships/hyperlink" Target="https://jamboeditora.com.br/produto/reinos-de-moreania-2/" TargetMode="External"/><Relationship Id="rId178" Type="http://schemas.openxmlformats.org/officeDocument/2006/relationships/hyperlink" Target="https://jamboeditora.com.br/produto/manual-dos-monstros/" TargetMode="External"/><Relationship Id="rId301" Type="http://schemas.openxmlformats.org/officeDocument/2006/relationships/hyperlink" Target="https://jamboeditora.com.br/produto/a-deusa-no-labirinto/" TargetMode="External"/><Relationship Id="rId322" Type="http://schemas.openxmlformats.org/officeDocument/2006/relationships/hyperlink" Target="https://jamboeditora.com.br/produto/manual-do-malandro-2/" TargetMode="External"/><Relationship Id="rId61" Type="http://schemas.openxmlformats.org/officeDocument/2006/relationships/hyperlink" Target="https://jamboeditora.com.br/produto/comme-il-faut/" TargetMode="External"/><Relationship Id="rId82" Type="http://schemas.openxmlformats.org/officeDocument/2006/relationships/hyperlink" Target="https://jamboeditora.com.br/categoria/livro-frete/" TargetMode="External"/><Relationship Id="rId199" Type="http://schemas.openxmlformats.org/officeDocument/2006/relationships/hyperlink" Target="https://jamboeditora.com.br/produto/pacote-livros-jogos-tormenta/" TargetMode="External"/><Relationship Id="rId203" Type="http://schemas.openxmlformats.org/officeDocument/2006/relationships/hyperlink" Target="https://jamboeditora.com.br/produto/alice-no-pais-dos-pesadelos/" TargetMode="External"/><Relationship Id="rId19" Type="http://schemas.openxmlformats.org/officeDocument/2006/relationships/hyperlink" Target="https://jamboeditora.com.br/produto/ff-17-guerreiro-das-estradas/" TargetMode="External"/><Relationship Id="rId224" Type="http://schemas.openxmlformats.org/officeDocument/2006/relationships/hyperlink" Target="https://jamboeditora.com.br/produto/7o-mar-baralho-de-herois/" TargetMode="External"/><Relationship Id="rId245" Type="http://schemas.openxmlformats.org/officeDocument/2006/relationships/hyperlink" Target="https://jamboeditora.com.br/produto/hora-de-aventura-kit-de-dados-do-rei-gelado/" TargetMode="External"/><Relationship Id="rId266" Type="http://schemas.openxmlformats.org/officeDocument/2006/relationships/hyperlink" Target="https://jamboeditora.com.br/produto/savage-worlds-the-day-after-ragnarok/" TargetMode="External"/><Relationship Id="rId287" Type="http://schemas.openxmlformats.org/officeDocument/2006/relationships/hyperlink" Target="https://jamboeditora.com.br/produto/agentes-da-liberdade-2/" TargetMode="External"/><Relationship Id="rId30" Type="http://schemas.openxmlformats.org/officeDocument/2006/relationships/hyperlink" Target="https://jamboeditora.com.br/produto/pacote-livros-jogos-tormenta/" TargetMode="External"/><Relationship Id="rId105" Type="http://schemas.openxmlformats.org/officeDocument/2006/relationships/hyperlink" Target="https://jamboeditora.com.br/produto/shadowrun-5a-edicao/" TargetMode="External"/><Relationship Id="rId126" Type="http://schemas.openxmlformats.org/officeDocument/2006/relationships/hyperlink" Target="https://jamboeditora.com.br/produto/a-lenda-de-drizzt-vol-1-patria/" TargetMode="External"/><Relationship Id="rId147" Type="http://schemas.openxmlformats.org/officeDocument/2006/relationships/hyperlink" Target="https://jamboeditora.com.br/produto/poster-mapa-tamu-ra/" TargetMode="External"/><Relationship Id="rId168" Type="http://schemas.openxmlformats.org/officeDocument/2006/relationships/hyperlink" Target="https://jamboeditora.com.br/produto/a-quintessencia-do-ladino/" TargetMode="External"/><Relationship Id="rId312" Type="http://schemas.openxmlformats.org/officeDocument/2006/relationships/hyperlink" Target="https://jamboeditora.com.br/produto/tormenta20-livro-basico/" TargetMode="External"/><Relationship Id="rId333" Type="http://schemas.openxmlformats.org/officeDocument/2006/relationships/hyperlink" Target="https://jamboeditora.com.br/produto/so-aventuras-vol-3-2/" TargetMode="External"/><Relationship Id="rId51" Type="http://schemas.openxmlformats.org/officeDocument/2006/relationships/hyperlink" Target="https://jamboeditora.com.br/produto/7o-mar/" TargetMode="External"/><Relationship Id="rId72" Type="http://schemas.openxmlformats.org/officeDocument/2006/relationships/hyperlink" Target="https://jamboeditora.com.br/produto/hora-de-aventura-rpg/" TargetMode="External"/><Relationship Id="rId93" Type="http://schemas.openxmlformats.org/officeDocument/2006/relationships/hyperlink" Target="https://jamboeditora.com.br/produto/savage-worlds-lankhmar-escudo/" TargetMode="External"/><Relationship Id="rId189" Type="http://schemas.openxmlformats.org/officeDocument/2006/relationships/hyperlink" Target="https://jamboeditora.com.br/produto/ff-16-a-espada-do-samurai/" TargetMode="External"/></Relationships>
</file>

<file path=xl/worksheets/_rels/sheet5.xml.rels><?xml version="1.0" encoding="UTF-8" standalone="yes"?>
<Relationships xmlns="http://schemas.openxmlformats.org/package/2006/relationships"><Relationship Id="rId13" Type="http://schemas.openxmlformats.org/officeDocument/2006/relationships/hyperlink" Target="http://newordereditora.com.br/loja/rpg/livro-dos-espolios/" TargetMode="External"/><Relationship Id="rId18" Type="http://schemas.openxmlformats.org/officeDocument/2006/relationships/hyperlink" Target="http://newordereditora.com.br/loja/rpg/yggdrasill-2/" TargetMode="External"/><Relationship Id="rId26" Type="http://schemas.openxmlformats.org/officeDocument/2006/relationships/hyperlink" Target="http://newordereditora.com.br/loja/rpg/bestiario-do-nono-mundo-pre-venda/" TargetMode="External"/><Relationship Id="rId39" Type="http://schemas.openxmlformats.org/officeDocument/2006/relationships/hyperlink" Target="https://newordereditora.com.br/loja/rpg/shadowrun-rpg/escudo-do-mestre-shadowrun-missoes-1-shadowrun/" TargetMode="External"/><Relationship Id="rId21" Type="http://schemas.openxmlformats.org/officeDocument/2006/relationships/hyperlink" Target="http://newordereditora.com.br/loja/rpg/13a-era-bloco-de-notas-bloco-de-fichas/" TargetMode="External"/><Relationship Id="rId34" Type="http://schemas.openxmlformats.org/officeDocument/2006/relationships/hyperlink" Target="https://newordereditora.com.br/loja/rpg/belregard/belregard-torva-tabulorum-mapa-de-pano-dice-bag-12-dados-pdfs/" TargetMode="External"/><Relationship Id="rId42" Type="http://schemas.openxmlformats.org/officeDocument/2006/relationships/hyperlink" Target="https://newordereditora.com.br/loja/rpg/7o-mar/bloco-de-fichas-7o-mar/" TargetMode="External"/><Relationship Id="rId47" Type="http://schemas.openxmlformats.org/officeDocument/2006/relationships/hyperlink" Target="https://newordereditora.com.br/loja/rpg/starfinder/mapa-hexagonal-de-combate-de-espaconaves/" TargetMode="External"/><Relationship Id="rId50" Type="http://schemas.openxmlformats.org/officeDocument/2006/relationships/hyperlink" Target="http://newordereditora.com.br/loja/rpg/13aera/" TargetMode="External"/><Relationship Id="rId55" Type="http://schemas.openxmlformats.org/officeDocument/2006/relationships/hyperlink" Target="http://newordereditora.com.br/loja/rpg/kuro/" TargetMode="External"/><Relationship Id="rId63" Type="http://schemas.openxmlformats.org/officeDocument/2006/relationships/hyperlink" Target="https://newordereditora.com.br/loja/rpg/chamado-de-cthulhu/escudo-do-guardiao-quickstart-chamado-de-cthulhu-7a-edicao-pre-venda/" TargetMode="External"/><Relationship Id="rId68" Type="http://schemas.openxmlformats.org/officeDocument/2006/relationships/hyperlink" Target="https://newordereditora.com.br/loja/rpg/rpg-solo/vampiro-sozinho-na-escuridao/" TargetMode="External"/><Relationship Id="rId7" Type="http://schemas.openxmlformats.org/officeDocument/2006/relationships/hyperlink" Target="http://newordereditora.com.br/loja/rpg/lenda-dos-cinco-aneis/escudo-do-mestre-l5a-aventura-decaida-as-trevas/" TargetMode="External"/><Relationship Id="rId71" Type="http://schemas.openxmlformats.org/officeDocument/2006/relationships/hyperlink" Target="http://newordereditora.com.br/loja/rpg/7o-mar/" TargetMode="External"/><Relationship Id="rId2" Type="http://schemas.openxmlformats.org/officeDocument/2006/relationships/hyperlink" Target="http://newordereditora.com.br/loja/lirvo-jogo/cercado-por-mortos/" TargetMode="External"/><Relationship Id="rId16" Type="http://schemas.openxmlformats.org/officeDocument/2006/relationships/hyperlink" Target="http://newordereditora.com.br/loja/rpg/os-9-mundos-3/" TargetMode="External"/><Relationship Id="rId29" Type="http://schemas.openxmlformats.org/officeDocument/2006/relationships/hyperlink" Target="https://newordereditora.com.br/loja/rpg/chamado-de-cthulhu/livro-do-guardiao-chamado-de-cthulhu-7a-edicao/" TargetMode="External"/><Relationship Id="rId11" Type="http://schemas.openxmlformats.org/officeDocument/2006/relationships/hyperlink" Target="http://newordereditora.com.br/loja/rpg/lenda-dos-cinco-aneis/lenda-dos-cinco-aneis/" TargetMode="External"/><Relationship Id="rId24" Type="http://schemas.openxmlformats.org/officeDocument/2006/relationships/hyperlink" Target="http://newordereditora.com.br/loja/rpg/bloco-de-notas-13a-era/" TargetMode="External"/><Relationship Id="rId32" Type="http://schemas.openxmlformats.org/officeDocument/2006/relationships/hyperlink" Target="https://newordereditora.com.br/loja/rpg/chamado-de-cthulhu/livro-do-guardiao-capa-de-luxo-quickstart-chamado-de-cthulhu-7a-edicao-pre-venda/" TargetMode="External"/><Relationship Id="rId37" Type="http://schemas.openxmlformats.org/officeDocument/2006/relationships/hyperlink" Target="https://newordereditora.com.br/loja/rpg/rpg-solo/vampiro-sozinho-na-escuridao/" TargetMode="External"/><Relationship Id="rId40" Type="http://schemas.openxmlformats.org/officeDocument/2006/relationships/hyperlink" Target="https://newordereditora.com.br/loja/rpg/the-strange/bloco-de-fichas-the-strange/" TargetMode="External"/><Relationship Id="rId45" Type="http://schemas.openxmlformats.org/officeDocument/2006/relationships/hyperlink" Target="https://newordereditora.com.br/loja/rpg/starfinder/starfinder-pre-venda/" TargetMode="External"/><Relationship Id="rId53" Type="http://schemas.openxmlformats.org/officeDocument/2006/relationships/hyperlink" Target="http://newordereditora.com.br/loja/rpg/lenda-dos-cinco-aneis/escudo-do-mestre-l5a-aventura-decaida-as-trevas/" TargetMode="External"/><Relationship Id="rId58" Type="http://schemas.openxmlformats.org/officeDocument/2006/relationships/hyperlink" Target="http://newordereditora.com.br/loja/rpg/numenera/" TargetMode="External"/><Relationship Id="rId66" Type="http://schemas.openxmlformats.org/officeDocument/2006/relationships/hyperlink" Target="https://newordereditora.com.br/loja/rpg/belregard/belregard-mais-torva-tabulorum-mais-pdfs/" TargetMode="External"/><Relationship Id="rId74" Type="http://schemas.openxmlformats.org/officeDocument/2006/relationships/hyperlink" Target="http://newordereditora.com.br/loja/rpg/caderno-dos-herois-yggdrasill/" TargetMode="External"/><Relationship Id="rId5" Type="http://schemas.openxmlformats.org/officeDocument/2006/relationships/hyperlink" Target="http://newordereditora.com.br/loja/rpg/cronicas-rpg/" TargetMode="External"/><Relationship Id="rId15" Type="http://schemas.openxmlformats.org/officeDocument/2006/relationships/hyperlink" Target="http://newordereditora.com.br/loja/rpg/sombras-de-eldolan/" TargetMode="External"/><Relationship Id="rId23" Type="http://schemas.openxmlformats.org/officeDocument/2006/relationships/hyperlink" Target="http://newordereditora.com.br/loja/rpg/13a-era-bloco-de-fichas/" TargetMode="External"/><Relationship Id="rId28" Type="http://schemas.openxmlformats.org/officeDocument/2006/relationships/hyperlink" Target="http://newordereditora.com.br/loja/rpg/shadowrun-5-pre-venda/" TargetMode="External"/><Relationship Id="rId36" Type="http://schemas.openxmlformats.org/officeDocument/2006/relationships/hyperlink" Target="https://newordereditora.com.br/loja/rpg/belregard/belregard-torva-tabulorum-2/" TargetMode="External"/><Relationship Id="rId49" Type="http://schemas.openxmlformats.org/officeDocument/2006/relationships/hyperlink" Target="http://newordereditora.com.br/loja/lirvo-jogo/cercado-por-mortos/" TargetMode="External"/><Relationship Id="rId57" Type="http://schemas.openxmlformats.org/officeDocument/2006/relationships/hyperlink" Target="http://newordereditora.com.br/loja/rpg/lenda-dos-cinco-aneis/lenda-dos-cinco-aneis-inimigos-do-imperio-escudo-do-mestre/" TargetMode="External"/><Relationship Id="rId61" Type="http://schemas.openxmlformats.org/officeDocument/2006/relationships/hyperlink" Target="http://newordereditora.com.br/loja/rpg/7o-mar/" TargetMode="External"/><Relationship Id="rId10" Type="http://schemas.openxmlformats.org/officeDocument/2006/relationships/hyperlink" Target="http://newordereditora.com.br/loja/rpg/kuro/" TargetMode="External"/><Relationship Id="rId19" Type="http://schemas.openxmlformats.org/officeDocument/2006/relationships/hyperlink" Target="http://newordereditora.com.br/loja/rpg/yggdrasill-escudo-do-mestre-caderno-dos-herois/" TargetMode="External"/><Relationship Id="rId31" Type="http://schemas.openxmlformats.org/officeDocument/2006/relationships/hyperlink" Target="https://newordereditora.com.br/loja/rpg/chamado-de-cthulhu/escudo-do-guardiao-quickstart-chamado-de-cthulhu-7a-edicao-pre-venda/" TargetMode="External"/><Relationship Id="rId44" Type="http://schemas.openxmlformats.org/officeDocument/2006/relationships/hyperlink" Target="https://newordereditora.com.br/loja/rpg/starfinder/starfinder-capa-de-luxo-pre-venda/" TargetMode="External"/><Relationship Id="rId52" Type="http://schemas.openxmlformats.org/officeDocument/2006/relationships/hyperlink" Target="http://newordereditora.com.br/loja/rpg/cronicas-rpg/" TargetMode="External"/><Relationship Id="rId60" Type="http://schemas.openxmlformats.org/officeDocument/2006/relationships/hyperlink" Target="http://newordereditora.com.br/loja/rpg/yggdrasill-2/" TargetMode="External"/><Relationship Id="rId65" Type="http://schemas.openxmlformats.org/officeDocument/2006/relationships/hyperlink" Target="https://newordereditora.com.br/loja/rpg/belregard/belregard-torva-tabulorum-mapa-de-pano-dice-bag-12-dados-pdfs/" TargetMode="External"/><Relationship Id="rId73" Type="http://schemas.openxmlformats.org/officeDocument/2006/relationships/hyperlink" Target="http://newordereditora.com.br/loja/rpg/the-strange/" TargetMode="External"/><Relationship Id="rId4" Type="http://schemas.openxmlformats.org/officeDocument/2006/relationships/hyperlink" Target="http://newordereditora.com.br/loja/rpg/caderno-dos-herois-yggdrasill/" TargetMode="External"/><Relationship Id="rId9" Type="http://schemas.openxmlformats.org/officeDocument/2006/relationships/hyperlink" Target="http://newordereditora.com.br/loja/rpg/lenda-dos-cinco-aneis/inimigos-do-imperio-l5a/" TargetMode="External"/><Relationship Id="rId14" Type="http://schemas.openxmlformats.org/officeDocument/2006/relationships/hyperlink" Target="http://newordereditora.com.br/loja/rpg/numenera/" TargetMode="External"/><Relationship Id="rId22" Type="http://schemas.openxmlformats.org/officeDocument/2006/relationships/hyperlink" Target="http://newordereditora.com.br/loja/rpg/a-espinha-do-diabo/" TargetMode="External"/><Relationship Id="rId27" Type="http://schemas.openxmlformats.org/officeDocument/2006/relationships/hyperlink" Target="http://newordereditora.com.br/loja/rpg/reis-dos-mares-yggdrasill/" TargetMode="External"/><Relationship Id="rId30" Type="http://schemas.openxmlformats.org/officeDocument/2006/relationships/hyperlink" Target="https://newordereditora.com.br/loja/rpg/chamado-de-cthulhu/guia-de-campo-de-petersen-para-horrores-lovecraftianos-pre-venda-chamado-de-cthulhu-7a-edicao/" TargetMode="External"/><Relationship Id="rId35" Type="http://schemas.openxmlformats.org/officeDocument/2006/relationships/hyperlink" Target="https://newordereditora.com.br/loja/rpg/belregard/belregard-mais-torva-tabulorum-mais-pdfs/" TargetMode="External"/><Relationship Id="rId43" Type="http://schemas.openxmlformats.org/officeDocument/2006/relationships/hyperlink" Target="https://newordereditora.com.br/loja/rpg/7o-mar/baralho-de-sortilegio-2/" TargetMode="External"/><Relationship Id="rId48" Type="http://schemas.openxmlformats.org/officeDocument/2006/relationships/hyperlink" Target="https://newordereditora.com.br/loja/rpg/starfinder/combo-starfinder-livro-basico-escudo-disparo-apressado-2-mapas-de-pano-pre-venda/" TargetMode="External"/><Relationship Id="rId56" Type="http://schemas.openxmlformats.org/officeDocument/2006/relationships/hyperlink" Target="http://newordereditora.com.br/loja/rpg/lenda-dos-cinco-aneis/lenda-dos-cinco-aneis/" TargetMode="External"/><Relationship Id="rId64" Type="http://schemas.openxmlformats.org/officeDocument/2006/relationships/hyperlink" Target="https://newordereditora.com.br/loja/rpg/belregard/belregard/" TargetMode="External"/><Relationship Id="rId69" Type="http://schemas.openxmlformats.org/officeDocument/2006/relationships/hyperlink" Target="https://newordereditora.com.br/loja/rpg/starfinder/starfinder-pre-venda/" TargetMode="External"/><Relationship Id="rId8" Type="http://schemas.openxmlformats.org/officeDocument/2006/relationships/hyperlink" Target="http://newordereditora.com.br/loja/rpg/lenda-dos-cinco-aneis/imperio-esmeralda/" TargetMode="External"/><Relationship Id="rId51" Type="http://schemas.openxmlformats.org/officeDocument/2006/relationships/hyperlink" Target="http://newordereditora.com.br/loja/rpg/caderno-dos-herois-yggdrasill/" TargetMode="External"/><Relationship Id="rId72" Type="http://schemas.openxmlformats.org/officeDocument/2006/relationships/hyperlink" Target="https://newordereditora.com.br/loja/rpg/chamado-de-cthulhu/escudo-do-guardiao-quickstart-chamado-de-cthulhu-7a-edicao-pre-venda/" TargetMode="External"/><Relationship Id="rId3" Type="http://schemas.openxmlformats.org/officeDocument/2006/relationships/hyperlink" Target="http://newordereditora.com.br/loja/rpg/13aera/" TargetMode="External"/><Relationship Id="rId12" Type="http://schemas.openxmlformats.org/officeDocument/2006/relationships/hyperlink" Target="http://newordereditora.com.br/loja/rpg/lenda-dos-cinco-aneis/lenda-dos-cinco-aneis-inimigos-do-imperio-escudo-do-mestre/" TargetMode="External"/><Relationship Id="rId17" Type="http://schemas.openxmlformats.org/officeDocument/2006/relationships/hyperlink" Target="http://newordereditora.com.br/loja/rpg/the-strange/" TargetMode="External"/><Relationship Id="rId25" Type="http://schemas.openxmlformats.org/officeDocument/2006/relationships/hyperlink" Target="http://newordereditora.com.br/loja/rpg/shadowrun-caixa-introdutoria/" TargetMode="External"/><Relationship Id="rId33" Type="http://schemas.openxmlformats.org/officeDocument/2006/relationships/hyperlink" Target="https://newordereditora.com.br/loja/rpg/belregard/belregard/" TargetMode="External"/><Relationship Id="rId38" Type="http://schemas.openxmlformats.org/officeDocument/2006/relationships/hyperlink" Target="https://newordereditora.com.br/loja/rpg/shadowrun-rpg/cartas-de-equipamentos-shadowrun/" TargetMode="External"/><Relationship Id="rId46" Type="http://schemas.openxmlformats.org/officeDocument/2006/relationships/hyperlink" Target="https://newordereditora.com.br/loja/rpg/starfinder/mapa-de-pano-sistema-dos-mundos-do-pacto-starfinder/" TargetMode="External"/><Relationship Id="rId59" Type="http://schemas.openxmlformats.org/officeDocument/2006/relationships/hyperlink" Target="http://newordereditora.com.br/loja/rpg/the-strange/" TargetMode="External"/><Relationship Id="rId67" Type="http://schemas.openxmlformats.org/officeDocument/2006/relationships/hyperlink" Target="https://newordereditora.com.br/loja/rpg/belregard/belregard-torva-tabulorum-2/" TargetMode="External"/><Relationship Id="rId20" Type="http://schemas.openxmlformats.org/officeDocument/2006/relationships/hyperlink" Target="http://newordereditora.com.br/loja/rpg/7o-mar/" TargetMode="External"/><Relationship Id="rId41" Type="http://schemas.openxmlformats.org/officeDocument/2006/relationships/hyperlink" Target="https://newordereditora.com.br/loja/rpg/7o-mar/escudo-do-mestre-7o-mar/" TargetMode="External"/><Relationship Id="rId54" Type="http://schemas.openxmlformats.org/officeDocument/2006/relationships/hyperlink" Target="http://newordereditora.com.br/loja/rpg/lenda-dos-cinco-aneis/inimigos-do-imperio-l5a/" TargetMode="External"/><Relationship Id="rId62" Type="http://schemas.openxmlformats.org/officeDocument/2006/relationships/hyperlink" Target="http://newordereditora.com.br/loja/rpg/shadowrun-5-pre-venda/" TargetMode="External"/><Relationship Id="rId70" Type="http://schemas.openxmlformats.org/officeDocument/2006/relationships/hyperlink" Target="http://newordereditora.com.br/loja/rpg/13aera/" TargetMode="External"/><Relationship Id="rId75" Type="http://schemas.openxmlformats.org/officeDocument/2006/relationships/hyperlink" Target="https://newordereditora.com.br/loja/rpg/starfinder/starfinder-pre-venda/" TargetMode="External"/><Relationship Id="rId1" Type="http://schemas.openxmlformats.org/officeDocument/2006/relationships/hyperlink" Target="https://www.amazon.com.br/" TargetMode="External"/><Relationship Id="rId6" Type="http://schemas.openxmlformats.org/officeDocument/2006/relationships/hyperlink" Target="http://newordereditora.com.br/loja/rpg/escudo-do-mestre-yggdrasill/" TargetMode="External"/></Relationships>
</file>

<file path=xl/worksheets/_rels/sheet6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pensamentocoletivo.com.br/loja/r-p-g/espadas-afiadas-feiticos-sinistros/" TargetMode="External"/><Relationship Id="rId18" Type="http://schemas.openxmlformats.org/officeDocument/2006/relationships/hyperlink" Target="https://www.pensamentocoletivo.com.br/loja/r-p-g/knave/" TargetMode="External"/><Relationship Id="rId26" Type="http://schemas.openxmlformats.org/officeDocument/2006/relationships/hyperlink" Target="http://www.pensamentocoletivo.com.br/loja/r-p-g/shadow-of-the-demon-lord/contos-da-desolacao/" TargetMode="External"/><Relationship Id="rId39" Type="http://schemas.openxmlformats.org/officeDocument/2006/relationships/hyperlink" Target="https://www.pensamentocoletivo.com.br/loja/r-p-g/rpg-caracterizacao/" TargetMode="External"/><Relationship Id="rId21" Type="http://schemas.openxmlformats.org/officeDocument/2006/relationships/hyperlink" Target="https://www.pensamentocoletivo.com.br/loja/r-p-g/espadas-afiadas-feiticos-sinistros-addendum-pre-venda/" TargetMode="External"/><Relationship Id="rId34" Type="http://schemas.openxmlformats.org/officeDocument/2006/relationships/hyperlink" Target="http://www.pensamentocoletivo.com.br/loja/r-p-g/mutant-ano-zero-livro-basico/" TargetMode="External"/><Relationship Id="rId42" Type="http://schemas.openxmlformats.org/officeDocument/2006/relationships/hyperlink" Target="http://www.pensamentocoletivo.com.br/loja/r-p-g/interface-zero-bloco-de-fichas/" TargetMode="External"/><Relationship Id="rId47" Type="http://schemas.openxmlformats.org/officeDocument/2006/relationships/hyperlink" Target="https://www.pensamentocoletivo.com.br/loja/r-p-g/espadas-afiadas-feiticos-sinistros-bloco-de-fichas/" TargetMode="External"/><Relationship Id="rId50" Type="http://schemas.openxmlformats.org/officeDocument/2006/relationships/hyperlink" Target="https://www.pensamentocoletivo.com.br/loja/r-p-g/mutant-ano-zero-pacote-de-dados/" TargetMode="External"/><Relationship Id="rId55" Type="http://schemas.openxmlformats.org/officeDocument/2006/relationships/hyperlink" Target="http://www.pensamentocoletivo.com.br/loja/r-p-g/interface-zero/pacote-interface-zero-savage-worlds-deluxe-livro-basico/" TargetMode="External"/><Relationship Id="rId7" Type="http://schemas.openxmlformats.org/officeDocument/2006/relationships/hyperlink" Target="http://www.pensamentocoletivo.com.br/loja/r-p-g/mutant-ano-zero-livro-basico/" TargetMode="External"/><Relationship Id="rId12" Type="http://schemas.openxmlformats.org/officeDocument/2006/relationships/hyperlink" Target="https://www.pensamentocoletivo.com.br/loja/r-p-g/rpg-caracterizacao/" TargetMode="External"/><Relationship Id="rId17" Type="http://schemas.openxmlformats.org/officeDocument/2006/relationships/hyperlink" Target="http://www.pensamentocoletivo.com.br/loja/r-p-g/shadow-of-the-demon-lord/primeiro-apendice-do-demon-lord/" TargetMode="External"/><Relationship Id="rId25" Type="http://schemas.openxmlformats.org/officeDocument/2006/relationships/hyperlink" Target="http://www.pensamentocoletivo.com.br/loja/r-p-g/karyu-densetsu/karyu-densetsu/" TargetMode="External"/><Relationship Id="rId33" Type="http://schemas.openxmlformats.org/officeDocument/2006/relationships/hyperlink" Target="https://www.pensamentocoletivo.com.br/loja/r-p-g/deloyal/" TargetMode="External"/><Relationship Id="rId38" Type="http://schemas.openxmlformats.org/officeDocument/2006/relationships/hyperlink" Target="https://www.pensamentocoletivo.com.br/loja/r-p-g/despreparado-nunca/" TargetMode="External"/><Relationship Id="rId46" Type="http://schemas.openxmlformats.org/officeDocument/2006/relationships/hyperlink" Target="https://www.pensamentocoletivo.com.br/loja/r-p-g/pacote-jadepunk-kit-de-dados-fate-bloco-de-fichas/" TargetMode="External"/><Relationship Id="rId2" Type="http://schemas.openxmlformats.org/officeDocument/2006/relationships/hyperlink" Target="http://www.pensamentocoletivo.com.br/loja/r-p-g/shadow-of-the-demon-lord/punkapocalyptic/" TargetMode="External"/><Relationship Id="rId16" Type="http://schemas.openxmlformats.org/officeDocument/2006/relationships/hyperlink" Target="http://www.pensamentocoletivo.com.br/loja/r-p-g/shadow-of-the-demon-lord-bloco-de-fichas/" TargetMode="External"/><Relationship Id="rId20" Type="http://schemas.openxmlformats.org/officeDocument/2006/relationships/hyperlink" Target="https://www.pensamentocoletivo.com.br/loja/r-p-g/espadas-afiadas-feiticos-sinistros-bloco-de-fichas/" TargetMode="External"/><Relationship Id="rId29" Type="http://schemas.openxmlformats.org/officeDocument/2006/relationships/hyperlink" Target="http://www.pensamentocoletivo.com.br/loja/r-p-g/shadow-of-the-demon-lord/punkapocalyptic/" TargetMode="External"/><Relationship Id="rId41" Type="http://schemas.openxmlformats.org/officeDocument/2006/relationships/hyperlink" Target="http://www.pensamentocoletivo.com.br/loja/r-p-g/livro-do-criador/" TargetMode="External"/><Relationship Id="rId54" Type="http://schemas.openxmlformats.org/officeDocument/2006/relationships/hyperlink" Target="http://www.pensamentocoletivo.com.br/loja/r-p-g/shadow-of-the-demon-lord/tumbas-da-desolacao/" TargetMode="External"/><Relationship Id="rId1" Type="http://schemas.openxmlformats.org/officeDocument/2006/relationships/hyperlink" Target="https://www.amazon.com.br/" TargetMode="External"/><Relationship Id="rId6" Type="http://schemas.openxmlformats.org/officeDocument/2006/relationships/hyperlink" Target="https://www.pensamentocoletivo.com.br/loja/r-p-g/deloyal/" TargetMode="External"/><Relationship Id="rId11" Type="http://schemas.openxmlformats.org/officeDocument/2006/relationships/hyperlink" Target="https://www.pensamentocoletivo.com.br/loja/r-p-g/despreparado-nunca/" TargetMode="External"/><Relationship Id="rId24" Type="http://schemas.openxmlformats.org/officeDocument/2006/relationships/hyperlink" Target="http://www.pensamentocoletivo.com.br/loja/r-p-g/acessorio/kd-escudo/" TargetMode="External"/><Relationship Id="rId32" Type="http://schemas.openxmlformats.org/officeDocument/2006/relationships/hyperlink" Target="http://www.pensamentocoletivo.com.br/loja/r-p-g/interface-zero/interface-zero/" TargetMode="External"/><Relationship Id="rId37" Type="http://schemas.openxmlformats.org/officeDocument/2006/relationships/hyperlink" Target="http://www.pensamentocoletivo.com.br/loja/r-p-g/jadepunk-contos-da-cidade-de-kausao/" TargetMode="External"/><Relationship Id="rId40" Type="http://schemas.openxmlformats.org/officeDocument/2006/relationships/hyperlink" Target="https://www.pensamentocoletivo.com.br/loja/r-p-g/espadas-afiadas-feiticos-sinistros/" TargetMode="External"/><Relationship Id="rId45" Type="http://schemas.openxmlformats.org/officeDocument/2006/relationships/hyperlink" Target="https://www.pensamentocoletivo.com.br/loja/r-p-g/knave/" TargetMode="External"/><Relationship Id="rId53" Type="http://schemas.openxmlformats.org/officeDocument/2006/relationships/hyperlink" Target="http://www.pensamentocoletivo.com.br/loja/r-p-g/shadow-of-the-demon-lord/contos-da-desolacao/" TargetMode="External"/><Relationship Id="rId5" Type="http://schemas.openxmlformats.org/officeDocument/2006/relationships/hyperlink" Target="http://www.pensamentocoletivo.com.br/loja/r-p-g/interface-zero/interface-zero/" TargetMode="External"/><Relationship Id="rId15" Type="http://schemas.openxmlformats.org/officeDocument/2006/relationships/hyperlink" Target="http://www.pensamentocoletivo.com.br/loja/r-p-g/interface-zero-bloco-de-fichas/" TargetMode="External"/><Relationship Id="rId23" Type="http://schemas.openxmlformats.org/officeDocument/2006/relationships/hyperlink" Target="https://www.pensamentocoletivo.com.br/loja/r-p-g/mutant-ano-zero-pacote-de-dados/" TargetMode="External"/><Relationship Id="rId28" Type="http://schemas.openxmlformats.org/officeDocument/2006/relationships/hyperlink" Target="http://www.pensamentocoletivo.com.br/loja/r-p-g/interface-zero/pacote-interface-zero-savage-worlds-deluxe-livro-basico/" TargetMode="External"/><Relationship Id="rId36" Type="http://schemas.openxmlformats.org/officeDocument/2006/relationships/hyperlink" Target="http://www.pensamentocoletivo.com.br/loja/r-p-g/mutant-ano-zero-bloco-de-fichas/" TargetMode="External"/><Relationship Id="rId49" Type="http://schemas.openxmlformats.org/officeDocument/2006/relationships/hyperlink" Target="https://www.pensamentocoletivo.com.br/loja/r-p-g/de-gaza-com-amor/" TargetMode="External"/><Relationship Id="rId10" Type="http://schemas.openxmlformats.org/officeDocument/2006/relationships/hyperlink" Target="http://www.pensamentocoletivo.com.br/loja/r-p-g/jadepunk-contos-da-cidade-de-kausao/" TargetMode="External"/><Relationship Id="rId19" Type="http://schemas.openxmlformats.org/officeDocument/2006/relationships/hyperlink" Target="https://www.pensamentocoletivo.com.br/loja/r-p-g/pacote-jadepunk-kit-de-dados-fate-bloco-de-fichas/" TargetMode="External"/><Relationship Id="rId31" Type="http://schemas.openxmlformats.org/officeDocument/2006/relationships/hyperlink" Target="http://www.pensamentocoletivo.com.br/loja/r-p-g/shadow-of-the-demon-lord/" TargetMode="External"/><Relationship Id="rId44" Type="http://schemas.openxmlformats.org/officeDocument/2006/relationships/hyperlink" Target="http://www.pensamentocoletivo.com.br/loja/r-p-g/shadow-of-the-demon-lord/primeiro-apendice-do-demon-lord/" TargetMode="External"/><Relationship Id="rId52" Type="http://schemas.openxmlformats.org/officeDocument/2006/relationships/hyperlink" Target="http://www.pensamentocoletivo.com.br/loja/r-p-g/karyu-densetsu/karyu-densetsu/" TargetMode="External"/><Relationship Id="rId4" Type="http://schemas.openxmlformats.org/officeDocument/2006/relationships/hyperlink" Target="http://www.pensamentocoletivo.com.br/loja/r-p-g/shadow-of-the-demon-lord/" TargetMode="External"/><Relationship Id="rId9" Type="http://schemas.openxmlformats.org/officeDocument/2006/relationships/hyperlink" Target="http://www.pensamentocoletivo.com.br/loja/r-p-g/mutant-ano-zero-bloco-de-fichas/" TargetMode="External"/><Relationship Id="rId14" Type="http://schemas.openxmlformats.org/officeDocument/2006/relationships/hyperlink" Target="http://www.pensamentocoletivo.com.br/loja/r-p-g/livro-do-criador/" TargetMode="External"/><Relationship Id="rId22" Type="http://schemas.openxmlformats.org/officeDocument/2006/relationships/hyperlink" Target="https://www.pensamentocoletivo.com.br/loja/r-p-g/de-gaza-com-amor/" TargetMode="External"/><Relationship Id="rId27" Type="http://schemas.openxmlformats.org/officeDocument/2006/relationships/hyperlink" Target="http://www.pensamentocoletivo.com.br/loja/r-p-g/shadow-of-the-demon-lord/tumbas-da-desolacao/" TargetMode="External"/><Relationship Id="rId30" Type="http://schemas.openxmlformats.org/officeDocument/2006/relationships/hyperlink" Target="http://www.pensamentocoletivo.com.br/loja/r-p-g/shadow-of-the-demon-lord-escudo-do-mestre/" TargetMode="External"/><Relationship Id="rId35" Type="http://schemas.openxmlformats.org/officeDocument/2006/relationships/hyperlink" Target="http://www.pensamentocoletivo.com.br/loja/r-p-g/jadepunk-bloco-de-fichas/" TargetMode="External"/><Relationship Id="rId43" Type="http://schemas.openxmlformats.org/officeDocument/2006/relationships/hyperlink" Target="http://www.pensamentocoletivo.com.br/loja/r-p-g/shadow-of-the-demon-lord-bloco-de-fichas/" TargetMode="External"/><Relationship Id="rId48" Type="http://schemas.openxmlformats.org/officeDocument/2006/relationships/hyperlink" Target="https://www.pensamentocoletivo.com.br/loja/r-p-g/espadas-afiadas-feiticos-sinistros-addendum-pre-venda/" TargetMode="External"/><Relationship Id="rId8" Type="http://schemas.openxmlformats.org/officeDocument/2006/relationships/hyperlink" Target="http://www.pensamentocoletivo.com.br/loja/r-p-g/jadepunk-bloco-de-fichas/" TargetMode="External"/><Relationship Id="rId51" Type="http://schemas.openxmlformats.org/officeDocument/2006/relationships/hyperlink" Target="http://www.pensamentocoletivo.com.br/loja/r-p-g/acessorio/kd-escudo/" TargetMode="External"/><Relationship Id="rId3" Type="http://schemas.openxmlformats.org/officeDocument/2006/relationships/hyperlink" Target="http://www.pensamentocoletivo.com.br/loja/r-p-g/shadow-of-the-demon-lord-escudo-do-mestre/" TargetMode="External"/></Relationships>
</file>

<file path=xl/worksheets/_rels/sheet7.xml.rels><?xml version="1.0" encoding="UTF-8" standalone="yes"?>
<Relationships xmlns="http://schemas.openxmlformats.org/package/2006/relationships"><Relationship Id="rId26" Type="http://schemas.openxmlformats.org/officeDocument/2006/relationships/hyperlink" Target="https://retropunk.com.br/loja/mouse-guard-rpg/276-mouse-guard-rpg-escudo-do-mestre.html" TargetMode="External"/><Relationship Id="rId21" Type="http://schemas.openxmlformats.org/officeDocument/2006/relationships/hyperlink" Target="https://retropunk.com.br/loja/241-lankhmar-escudo-do-mestre.html" TargetMode="External"/><Relationship Id="rId34" Type="http://schemas.openxmlformats.org/officeDocument/2006/relationships/hyperlink" Target="https://retropunk.com.br/loja/194-weird-wars-ii-guerra-total.html" TargetMode="External"/><Relationship Id="rId42" Type="http://schemas.openxmlformats.org/officeDocument/2006/relationships/hyperlink" Target="https://retropunk.com.br/loja/rastro-de-cthulhu/358-rastro-de-cthulhu-dulce-et-decorum-est.html" TargetMode="External"/><Relationship Id="rId47" Type="http://schemas.openxmlformats.org/officeDocument/2006/relationships/hyperlink" Target="https://retropunk.com.br/loja/372-savage-worlds-edicao-aventura-escudo-do-mestre.html" TargetMode="External"/><Relationship Id="rId50" Type="http://schemas.openxmlformats.org/officeDocument/2006/relationships/hyperlink" Target="https://retropunk.com.br/loja/four-against-darkness/378-four-against-darkness-edicao-brasileira.html" TargetMode="External"/><Relationship Id="rId55" Type="http://schemas.openxmlformats.org/officeDocument/2006/relationships/hyperlink" Target="https://retropunk.com.br/loja/colecao_hda/223-hora-de-aventura-na-terra-de-aaa.html" TargetMode="External"/><Relationship Id="rId63" Type="http://schemas.openxmlformats.org/officeDocument/2006/relationships/hyperlink" Target="https://retropunk.com.br/loja/190-weird-wars-ii.html" TargetMode="External"/><Relationship Id="rId68" Type="http://schemas.openxmlformats.org/officeDocument/2006/relationships/hyperlink" Target="https://retropunk.com.br/loja/249-lankhmar-cidade-dos-ladroes.html" TargetMode="External"/><Relationship Id="rId76" Type="http://schemas.openxmlformats.org/officeDocument/2006/relationships/hyperlink" Target="https://retropunk.com.br/loja/mouse-guard-rpg/278-mouse-guard-rpg-caixa-de-colecionador.html" TargetMode="External"/><Relationship Id="rId84" Type="http://schemas.openxmlformats.org/officeDocument/2006/relationships/hyperlink" Target="https://retropunk.com.br/loja/winter-eternal/280-winter-eternal-livro-de-regras.html" TargetMode="External"/><Relationship Id="rId89" Type="http://schemas.openxmlformats.org/officeDocument/2006/relationships/hyperlink" Target="https://retropunk.com.br/loja/rastro-de-cthulhu/357-rastro-de-cthulhu-criaturas-terriveis.html" TargetMode="External"/><Relationship Id="rId97" Type="http://schemas.openxmlformats.org/officeDocument/2006/relationships/hyperlink" Target="https://retropunk.com.br/loja/151-savage-worlds-compendio-de-horror.html" TargetMode="External"/><Relationship Id="rId7" Type="http://schemas.openxmlformats.org/officeDocument/2006/relationships/hyperlink" Target="https://retropunk.com.br/loja/rastro-de-cthulhu/176-rastro-de-cthulhu-3e.html" TargetMode="External"/><Relationship Id="rId71" Type="http://schemas.openxmlformats.org/officeDocument/2006/relationships/hyperlink" Target="https://retropunk.com.br/loja/240-lankhmar-olhos-de-goro-mosh.html" TargetMode="External"/><Relationship Id="rId92" Type="http://schemas.openxmlformats.org/officeDocument/2006/relationships/hyperlink" Target="https://retropunk.com.br/loja/360-castelo-falkenstein-era-do-vapor.html" TargetMode="External"/><Relationship Id="rId2" Type="http://schemas.openxmlformats.org/officeDocument/2006/relationships/hyperlink" Target="https://retropunk.com.br/loja/four-against-darkness/379-four-against-darkness-edicao-brasileira.html" TargetMode="External"/><Relationship Id="rId16" Type="http://schemas.openxmlformats.org/officeDocument/2006/relationships/hyperlink" Target="https://retropunk.com.br/loja/180-terra-devastada-e-selvagem.html" TargetMode="External"/><Relationship Id="rId29" Type="http://schemas.openxmlformats.org/officeDocument/2006/relationships/hyperlink" Target="https://retropunk.com.br/loja/267-castelo-falkenstein.html" TargetMode="External"/><Relationship Id="rId11" Type="http://schemas.openxmlformats.org/officeDocument/2006/relationships/hyperlink" Target="https://retropunk.com.br/loja/151-savage-worlds-compendio-de-horror.htmlhttps:/retropunk.com.br/loja/151-savage-worlds-compendio-de-horror.html" TargetMode="External"/><Relationship Id="rId24" Type="http://schemas.openxmlformats.org/officeDocument/2006/relationships/hyperlink" Target="https://retropunk.com.br/loja/103-deadlands-grim-prairie-tunes.html" TargetMode="External"/><Relationship Id="rId32" Type="http://schemas.openxmlformats.org/officeDocument/2006/relationships/hyperlink" Target="https://retropunk.com.br/loja/terra-devastada/182-td-obituario.html" TargetMode="External"/><Relationship Id="rId37" Type="http://schemas.openxmlformats.org/officeDocument/2006/relationships/hyperlink" Target="https://retropunk.com.br/loja/winter-eternal/282-winter-eternal-escudo-do-mestre.html" TargetMode="External"/><Relationship Id="rId40" Type="http://schemas.openxmlformats.org/officeDocument/2006/relationships/hyperlink" Target="https://retropunk.com.br/loja/288-castelo-falkenstein-livro-dos-sigilos.html" TargetMode="External"/><Relationship Id="rId45" Type="http://schemas.openxmlformats.org/officeDocument/2006/relationships/hyperlink" Target="https://retropunk.com.br/loja/362-the-day-after-ragnarok-livro-de-regras.html" TargetMode="External"/><Relationship Id="rId53" Type="http://schemas.openxmlformats.org/officeDocument/2006/relationships/hyperlink" Target="https://retropunk.com.br/loja/colecao_hda/195-hora-de-aventura-escudo-do-mestre.html" TargetMode="External"/><Relationship Id="rId58" Type="http://schemas.openxmlformats.org/officeDocument/2006/relationships/hyperlink" Target="http://retropunk.net/store/savage-worlds/122-deadlands-oeste-estranho-guia-do-pistoleiro-xerife.html" TargetMode="External"/><Relationship Id="rId66" Type="http://schemas.openxmlformats.org/officeDocument/2006/relationships/hyperlink" Target="https://retropunk.com.br/loja/251-lankhmar-contos-selvagens-da-guilda-de-ladroes.html" TargetMode="External"/><Relationship Id="rId74" Type="http://schemas.openxmlformats.org/officeDocument/2006/relationships/hyperlink" Target="https://retropunk.com.br/loja/mouse-guard-rpg/276-mouse-guard-rpg-escudo-do-mestre.html" TargetMode="External"/><Relationship Id="rId79" Type="http://schemas.openxmlformats.org/officeDocument/2006/relationships/hyperlink" Target="https://retropunk.com.br/loja/269-castelo-falkenstein-bundle.html" TargetMode="External"/><Relationship Id="rId87" Type="http://schemas.openxmlformats.org/officeDocument/2006/relationships/hyperlink" Target="https://retropunk.com.br/loja/289-castelo-falkenstein-sorte-magia.html" TargetMode="External"/><Relationship Id="rId5" Type="http://schemas.openxmlformats.org/officeDocument/2006/relationships/hyperlink" Target="https://retropunk.com.br/loja/colecao_hda/189-hora-de-aventura-roleplaying-game.html" TargetMode="External"/><Relationship Id="rId61" Type="http://schemas.openxmlformats.org/officeDocument/2006/relationships/hyperlink" Target="https://retropunk.com.br/loja/152-savage-worlds-livro-de-regras-2e.html" TargetMode="External"/><Relationship Id="rId82" Type="http://schemas.openxmlformats.org/officeDocument/2006/relationships/hyperlink" Target="https://retropunk.com.br/loja/194-weird-wars-ii-guerra-total.html" TargetMode="External"/><Relationship Id="rId90" Type="http://schemas.openxmlformats.org/officeDocument/2006/relationships/hyperlink" Target="https://retropunk.com.br/loja/rastro-de-cthulhu/358-rastro-de-cthulhu-dulce-et-decorum-est.html" TargetMode="External"/><Relationship Id="rId95" Type="http://schemas.openxmlformats.org/officeDocument/2006/relationships/hyperlink" Target="https://retropunk.com.br/loja/372-savage-worlds-edicao-aventura-escudo-do-mestre.html" TargetMode="External"/><Relationship Id="rId19" Type="http://schemas.openxmlformats.org/officeDocument/2006/relationships/hyperlink" Target="https://retropunk.com.br/loja/250-lankhmar-inimigos-selvagens-de-nehwon.html" TargetMode="External"/><Relationship Id="rId14" Type="http://schemas.openxmlformats.org/officeDocument/2006/relationships/hyperlink" Target="https://retropunk.com.br/loja/193-weird-wars-ii-escudo-do-mestre.html" TargetMode="External"/><Relationship Id="rId22" Type="http://schemas.openxmlformats.org/officeDocument/2006/relationships/hyperlink" Target="https://retropunk.com.br/loja/239-lankhmar-bem-vindo-a-nehwon.html" TargetMode="External"/><Relationship Id="rId27" Type="http://schemas.openxmlformats.org/officeDocument/2006/relationships/hyperlink" Target="https://retropunk.com.br/loja/mouse-guard-rpg/277-mouse-guard-rpg-cartas-do-jogador.html" TargetMode="External"/><Relationship Id="rId30" Type="http://schemas.openxmlformats.org/officeDocument/2006/relationships/hyperlink" Target="https://retropunk.com.br/loja/268-comme-il-faut.html" TargetMode="External"/><Relationship Id="rId35" Type="http://schemas.openxmlformats.org/officeDocument/2006/relationships/hyperlink" Target="https://retropunk.com.br/loja/colecao_hda/225-hora-de-aventura-kit-de-dados-do-rei-gelado.html" TargetMode="External"/><Relationship Id="rId43" Type="http://schemas.openxmlformats.org/officeDocument/2006/relationships/hyperlink" Target="https://retropunk.com.br/loja/rastro-de-cthulhu/359-rastro-de-cthulhu-a-revelacao-final.html" TargetMode="External"/><Relationship Id="rId48" Type="http://schemas.openxmlformats.org/officeDocument/2006/relationships/hyperlink" Target="https://retropunk.com.br/loja/371-savage-worlds-edicao-aventura-caixa-de-colecionador.html" TargetMode="External"/><Relationship Id="rId56" Type="http://schemas.openxmlformats.org/officeDocument/2006/relationships/hyperlink" Target="https://retropunk.com.br/loja/rastro-de-cthulhu/176-rastro-de-cthulhu-3e.html" TargetMode="External"/><Relationship Id="rId64" Type="http://schemas.openxmlformats.org/officeDocument/2006/relationships/hyperlink" Target="https://retropunk.com.br/loja/180-terra-devastada-e-selvagem.html" TargetMode="External"/><Relationship Id="rId69" Type="http://schemas.openxmlformats.org/officeDocument/2006/relationships/hyperlink" Target="https://retropunk.com.br/loja/241-lankhmar-escudo-do-mestre.html" TargetMode="External"/><Relationship Id="rId77" Type="http://schemas.openxmlformats.org/officeDocument/2006/relationships/hyperlink" Target="https://retropunk.com.br/loja/267-castelo-falkenstein.html" TargetMode="External"/><Relationship Id="rId8" Type="http://schemas.openxmlformats.org/officeDocument/2006/relationships/hyperlink" Target="https://retropunk.com.br/loja/213-savage-worlds-baralho-de-aventura-base.html" TargetMode="External"/><Relationship Id="rId51" Type="http://schemas.openxmlformats.org/officeDocument/2006/relationships/hyperlink" Target="https://retropunk.com.br/loja/four-against-darkness/379-four-against-darkness-edicao-brasileira.html" TargetMode="External"/><Relationship Id="rId72" Type="http://schemas.openxmlformats.org/officeDocument/2006/relationships/hyperlink" Target="https://retropunk.com.br/loja/103-deadlands-grim-prairie-tunes.html" TargetMode="External"/><Relationship Id="rId80" Type="http://schemas.openxmlformats.org/officeDocument/2006/relationships/hyperlink" Target="https://retropunk.com.br/loja/terra-devastada/182-td-obituario.html" TargetMode="External"/><Relationship Id="rId85" Type="http://schemas.openxmlformats.org/officeDocument/2006/relationships/hyperlink" Target="https://retropunk.com.br/loja/winter-eternal/282-winter-eternal-escudo-do-mestre.html" TargetMode="External"/><Relationship Id="rId93" Type="http://schemas.openxmlformats.org/officeDocument/2006/relationships/hyperlink" Target="https://retropunk.com.br/loja/362-the-day-after-ragnarok-livro-de-regras.html" TargetMode="External"/><Relationship Id="rId98" Type="http://schemas.openxmlformats.org/officeDocument/2006/relationships/printerSettings" Target="../printerSettings/printerSettings3.bin"/><Relationship Id="rId3" Type="http://schemas.openxmlformats.org/officeDocument/2006/relationships/hyperlink" Target="https://retropunk.com.br/loja/colecao_hda/196-hora-de-aventura-cartas-de-tamanho-e-estado.html" TargetMode="External"/><Relationship Id="rId12" Type="http://schemas.openxmlformats.org/officeDocument/2006/relationships/hyperlink" Target="https://retropunk.com.br/loja/167-savage-worlds-compendio-de-ficcao-cientifica.html" TargetMode="External"/><Relationship Id="rId17" Type="http://schemas.openxmlformats.org/officeDocument/2006/relationships/hyperlink" Target="https://retropunk.com.br/loja/252-lankhmar-mares-selvagens-de-nehwon.html" TargetMode="External"/><Relationship Id="rId25" Type="http://schemas.openxmlformats.org/officeDocument/2006/relationships/hyperlink" Target="https://retropunk.com.br/loja/mouse-guard-rpg/275-mouse-guard-rpg-livro-de-regras.html" TargetMode="External"/><Relationship Id="rId33" Type="http://schemas.openxmlformats.org/officeDocument/2006/relationships/hyperlink" Target="https://retropunk.com.br/loja/terra-devastada/149-terra-devastada-edicao-apocalipse.html" TargetMode="External"/><Relationship Id="rId38" Type="http://schemas.openxmlformats.org/officeDocument/2006/relationships/hyperlink" Target="https://retropunk.com.br/loja/winter-eternal/283-winter-eternal-contos-de-um-inverno-eterno.html" TargetMode="External"/><Relationship Id="rId46" Type="http://schemas.openxmlformats.org/officeDocument/2006/relationships/hyperlink" Target="https://retropunk.com.br/loja/370-savage-worlds-edicao-aventura-impresso.html" TargetMode="External"/><Relationship Id="rId59" Type="http://schemas.openxmlformats.org/officeDocument/2006/relationships/hyperlink" Target="https://retropunk.com.br/loja/150-savage-worlds-compendio-de-superpoderes.html" TargetMode="External"/><Relationship Id="rId67" Type="http://schemas.openxmlformats.org/officeDocument/2006/relationships/hyperlink" Target="https://retropunk.com.br/loja/250-lankhmar-inimigos-selvagens-de-nehwon.html" TargetMode="External"/><Relationship Id="rId20" Type="http://schemas.openxmlformats.org/officeDocument/2006/relationships/hyperlink" Target="https://retropunk.com.br/loja/249-lankhmar-cidade-dos-ladroes.html" TargetMode="External"/><Relationship Id="rId41" Type="http://schemas.openxmlformats.org/officeDocument/2006/relationships/hyperlink" Target="https://retropunk.com.br/loja/rastro-de-cthulhu/357-rastro-de-cthulhu-criaturas-terriveis.html" TargetMode="External"/><Relationship Id="rId54" Type="http://schemas.openxmlformats.org/officeDocument/2006/relationships/hyperlink" Target="https://retropunk.com.br/loja/colecao_hda/189-hora-de-aventura-roleplaying-game.html" TargetMode="External"/><Relationship Id="rId62" Type="http://schemas.openxmlformats.org/officeDocument/2006/relationships/hyperlink" Target="https://retropunk.com.br/loja/193-weird-wars-ii-escudo-do-mestre.html" TargetMode="External"/><Relationship Id="rId70" Type="http://schemas.openxmlformats.org/officeDocument/2006/relationships/hyperlink" Target="https://retropunk.com.br/loja/239-lankhmar-bem-vindo-a-nehwon.html" TargetMode="External"/><Relationship Id="rId75" Type="http://schemas.openxmlformats.org/officeDocument/2006/relationships/hyperlink" Target="https://retropunk.com.br/loja/mouse-guard-rpg/277-mouse-guard-rpg-cartas-do-jogador.html" TargetMode="External"/><Relationship Id="rId83" Type="http://schemas.openxmlformats.org/officeDocument/2006/relationships/hyperlink" Target="https://retropunk.com.br/loja/colecao_hda/225-hora-de-aventura-kit-de-dados-do-rei-gelado.html" TargetMode="External"/><Relationship Id="rId88" Type="http://schemas.openxmlformats.org/officeDocument/2006/relationships/hyperlink" Target="https://retropunk.com.br/loja/288-castelo-falkenstein-livro-dos-sigilos.html" TargetMode="External"/><Relationship Id="rId91" Type="http://schemas.openxmlformats.org/officeDocument/2006/relationships/hyperlink" Target="https://retropunk.com.br/loja/rastro-de-cthulhu/359-rastro-de-cthulhu-a-revelacao-final.html" TargetMode="External"/><Relationship Id="rId96" Type="http://schemas.openxmlformats.org/officeDocument/2006/relationships/hyperlink" Target="https://retropunk.com.br/loja/371-savage-worlds-edicao-aventura-caixa-de-colecionador.html" TargetMode="External"/><Relationship Id="rId1" Type="http://schemas.openxmlformats.org/officeDocument/2006/relationships/hyperlink" Target="https://retropunk.com.br/loja/four-against-darkness/378-four-against-darkness-edicao-brasileira.html" TargetMode="External"/><Relationship Id="rId6" Type="http://schemas.openxmlformats.org/officeDocument/2006/relationships/hyperlink" Target="https://retropunk.com.br/loja/colecao_hda/223-hora-de-aventura-na-terra-de-aaa.html" TargetMode="External"/><Relationship Id="rId15" Type="http://schemas.openxmlformats.org/officeDocument/2006/relationships/hyperlink" Target="https://retropunk.com.br/loja/190-weird-wars-ii.html" TargetMode="External"/><Relationship Id="rId23" Type="http://schemas.openxmlformats.org/officeDocument/2006/relationships/hyperlink" Target="https://retropunk.com.br/loja/240-lankhmar-olhos-de-goro-mosh.html" TargetMode="External"/><Relationship Id="rId28" Type="http://schemas.openxmlformats.org/officeDocument/2006/relationships/hyperlink" Target="https://retropunk.com.br/loja/mouse-guard-rpg/278-mouse-guard-rpg-caixa-de-colecionador.html" TargetMode="External"/><Relationship Id="rId36" Type="http://schemas.openxmlformats.org/officeDocument/2006/relationships/hyperlink" Target="https://retropunk.com.br/loja/winter-eternal/280-winter-eternal-livro-de-regras.html" TargetMode="External"/><Relationship Id="rId49" Type="http://schemas.openxmlformats.org/officeDocument/2006/relationships/hyperlink" Target="https://www.amazon.com.br/" TargetMode="External"/><Relationship Id="rId57" Type="http://schemas.openxmlformats.org/officeDocument/2006/relationships/hyperlink" Target="https://retropunk.com.br/loja/213-savage-worlds-baralho-de-aventura-base.html" TargetMode="External"/><Relationship Id="rId10" Type="http://schemas.openxmlformats.org/officeDocument/2006/relationships/hyperlink" Target="https://retropunk.com.br/loja/150-savage-worlds-compendio-de-superpoderes.htmlhttps:/retropunk.com.br/loja/150-savage-worlds-compendio-de-superpoderes.html" TargetMode="External"/><Relationship Id="rId31" Type="http://schemas.openxmlformats.org/officeDocument/2006/relationships/hyperlink" Target="https://retropunk.com.br/loja/269-castelo-falkenstein-bundle.html" TargetMode="External"/><Relationship Id="rId44" Type="http://schemas.openxmlformats.org/officeDocument/2006/relationships/hyperlink" Target="https://retropunk.com.br/loja/360-castelo-falkenstein-era-do-vapor.html" TargetMode="External"/><Relationship Id="rId52" Type="http://schemas.openxmlformats.org/officeDocument/2006/relationships/hyperlink" Target="https://retropunk.com.br/loja/colecao_hda/196-hora-de-aventura-cartas-de-tamanho-e-estado.html" TargetMode="External"/><Relationship Id="rId60" Type="http://schemas.openxmlformats.org/officeDocument/2006/relationships/hyperlink" Target="https://retropunk.com.br/loja/167-savage-worlds-compendio-de-ficcao-cientifica.html" TargetMode="External"/><Relationship Id="rId65" Type="http://schemas.openxmlformats.org/officeDocument/2006/relationships/hyperlink" Target="https://retropunk.com.br/loja/252-lankhmar-mares-selvagens-de-nehwon.html" TargetMode="External"/><Relationship Id="rId73" Type="http://schemas.openxmlformats.org/officeDocument/2006/relationships/hyperlink" Target="https://retropunk.com.br/loja/mouse-guard-rpg/275-mouse-guard-rpg-livro-de-regras.html" TargetMode="External"/><Relationship Id="rId78" Type="http://schemas.openxmlformats.org/officeDocument/2006/relationships/hyperlink" Target="https://retropunk.com.br/loja/268-comme-il-faut.html" TargetMode="External"/><Relationship Id="rId81" Type="http://schemas.openxmlformats.org/officeDocument/2006/relationships/hyperlink" Target="https://retropunk.com.br/loja/terra-devastada/149-terra-devastada-edicao-apocalipse.html" TargetMode="External"/><Relationship Id="rId86" Type="http://schemas.openxmlformats.org/officeDocument/2006/relationships/hyperlink" Target="https://retropunk.com.br/loja/winter-eternal/283-winter-eternal-contos-de-um-inverno-eterno.html" TargetMode="External"/><Relationship Id="rId94" Type="http://schemas.openxmlformats.org/officeDocument/2006/relationships/hyperlink" Target="https://retropunk.com.br/loja/370-savage-worlds-edicao-aventura-impresso.html" TargetMode="External"/><Relationship Id="rId4" Type="http://schemas.openxmlformats.org/officeDocument/2006/relationships/hyperlink" Target="https://retropunk.com.br/loja/colecao_hda/195-hora-de-aventura-escudo-do-mestre.html" TargetMode="External"/><Relationship Id="rId9" Type="http://schemas.openxmlformats.org/officeDocument/2006/relationships/hyperlink" Target="http://retropunk.net/store/savage-worlds/122-deadlands-oeste-estranho-guia-do-pistoleiro-xerife.html" TargetMode="External"/><Relationship Id="rId13" Type="http://schemas.openxmlformats.org/officeDocument/2006/relationships/hyperlink" Target="https://retropunk.com.br/loja/152-savage-worlds-livro-de-regras-2e.html" TargetMode="External"/><Relationship Id="rId18" Type="http://schemas.openxmlformats.org/officeDocument/2006/relationships/hyperlink" Target="https://retropunk.com.br/loja/251-lankhmar-contos-selvagens-da-guilda-de-ladroes.html" TargetMode="External"/><Relationship Id="rId39" Type="http://schemas.openxmlformats.org/officeDocument/2006/relationships/hyperlink" Target="https://retropunk.com.br/loja/289-castelo-falkenstein-sorte-magia.html" TargetMode="External"/></Relationships>
</file>

<file path=xl/worksheets/_rels/sheet8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ciadoslivros.com.br/produto/belonave-supernova-vol-2-22471" TargetMode="External"/><Relationship Id="rId117" Type="http://schemas.openxmlformats.org/officeDocument/2006/relationships/hyperlink" Target="https://www.amazon.com.br/Constela%C3%A7%C3%A3o-do-Sabre-2/dp/8583650047/ref=as_li_ss_tl?__mk_pt_BR=%C3%85M%C3%85%C5%BD%C3%95%C3%91&amp;dchild=1&amp;keywords=A+Constela%C3%A7%C3%A3o+do+Sabre&amp;qid=1605249756&amp;sr=8-2&amp;linkCode=ll1&amp;tag=jogaod20-20&amp;linkId=2ba2decee2fbac" TargetMode="External"/><Relationship Id="rId21" Type="http://schemas.openxmlformats.org/officeDocument/2006/relationships/hyperlink" Target="https://www.americanas.com.br/produto/114018031/livro-brigada-ligeira-estelar?pfm_carac=rpg&amp;pfm_index=106&amp;pfm_page=search&amp;pfm_pos=grid&amp;pfm_type=search_page%20" TargetMode="External"/><Relationship Id="rId42" Type="http://schemas.openxmlformats.org/officeDocument/2006/relationships/hyperlink" Target="https://lojanerdz.com.br/produto/brigada-ligeira-estelar/" TargetMode="External"/><Relationship Id="rId47" Type="http://schemas.openxmlformats.org/officeDocument/2006/relationships/hyperlink" Target="https://livrariavanguarda.f1b2c.com.br/produto/tormenta-alpha-manual-da-magia-134508" TargetMode="External"/><Relationship Id="rId63" Type="http://schemas.openxmlformats.org/officeDocument/2006/relationships/hyperlink" Target="https://rpgmaisbarato.com/p/brigada-ligeira-estelar/" TargetMode="External"/><Relationship Id="rId68" Type="http://schemas.openxmlformats.org/officeDocument/2006/relationships/hyperlink" Target="https://www.tabernadodragao.com.br/product/brigada-ligeira-estelar-belonave-supernova-vol-1/" TargetMode="External"/><Relationship Id="rId84" Type="http://schemas.openxmlformats.org/officeDocument/2006/relationships/hyperlink" Target="https://www.ludoteca.com.br/estelar-belonave-supernova-vol1" TargetMode="External"/><Relationship Id="rId89" Type="http://schemas.openxmlformats.org/officeDocument/2006/relationships/hyperlink" Target="https://www.ludoteca.com.br/mega-city-manual-do-aventureiro" TargetMode="External"/><Relationship Id="rId112" Type="http://schemas.openxmlformats.org/officeDocument/2006/relationships/hyperlink" Target="http://amzn.to/2GPKy4w" TargetMode="External"/><Relationship Id="rId16" Type="http://schemas.openxmlformats.org/officeDocument/2006/relationships/hyperlink" Target="https://www.lojameeplebrjogos.com.br/" TargetMode="External"/><Relationship Id="rId107" Type="http://schemas.openxmlformats.org/officeDocument/2006/relationships/hyperlink" Target="http://amzn.to/2Gh5542" TargetMode="External"/><Relationship Id="rId11" Type="http://schemas.openxmlformats.org/officeDocument/2006/relationships/hyperlink" Target="https://www.livrariacultura.com.br/" TargetMode="External"/><Relationship Id="rId32" Type="http://schemas.openxmlformats.org/officeDocument/2006/relationships/hyperlink" Target="https://www.tabernadodragao.com.br/product/livro-rpg-3dt-alpha-manual-do-defensor-copia/" TargetMode="External"/><Relationship Id="rId37" Type="http://schemas.openxmlformats.org/officeDocument/2006/relationships/hyperlink" Target="https://lojanerdz.com.br/produto/a-constelacao-do-sabre-vol-1/" TargetMode="External"/><Relationship Id="rId53" Type="http://schemas.openxmlformats.org/officeDocument/2006/relationships/hyperlink" Target="https://livrariavanguarda.f1b2c.com.br/produto/tormenta-alpha-12329" TargetMode="External"/><Relationship Id="rId58" Type="http://schemas.openxmlformats.org/officeDocument/2006/relationships/hyperlink" Target="https://rpgmaisbarato.com/p/brigada-ligeira-estelar-constelacao-do-sabre-vol-1/" TargetMode="External"/><Relationship Id="rId74" Type="http://schemas.openxmlformats.org/officeDocument/2006/relationships/hyperlink" Target="https://jamboeditora.com.br/produto/belonave-supernova-vol-1-2/" TargetMode="External"/><Relationship Id="rId79" Type="http://schemas.openxmlformats.org/officeDocument/2006/relationships/hyperlink" Target="https://jamboeditora.com.br/produto/mega-city-2/" TargetMode="External"/><Relationship Id="rId102" Type="http://schemas.openxmlformats.org/officeDocument/2006/relationships/hyperlink" Target="https://www.martinsfontespaulista.com.br/manual-dos-monstro---criaturas-fantasticas-850215/p" TargetMode="External"/><Relationship Id="rId5" Type="http://schemas.openxmlformats.org/officeDocument/2006/relationships/hyperlink" Target="https://www.bodogami.com.br/" TargetMode="External"/><Relationship Id="rId61" Type="http://schemas.openxmlformats.org/officeDocument/2006/relationships/hyperlink" Target="https://rpgmaisbarato.com/p/brigada-ligeira-estelar-belonave-supernova-vol-1/" TargetMode="External"/><Relationship Id="rId82" Type="http://schemas.openxmlformats.org/officeDocument/2006/relationships/hyperlink" Target="https://jamboeditora.com.br/produto/manual-3dt-alpha-edicao-revisada/" TargetMode="External"/><Relationship Id="rId90" Type="http://schemas.openxmlformats.org/officeDocument/2006/relationships/hyperlink" Target="https://www.livrariascuritiba.com.br/manual-da-magia-jambo-lv450609/p" TargetMode="External"/><Relationship Id="rId95" Type="http://schemas.openxmlformats.org/officeDocument/2006/relationships/hyperlink" Target="https://www.martinsfontespaulista.com.br/manual-da-magia-860444/p" TargetMode="External"/><Relationship Id="rId19" Type="http://schemas.openxmlformats.org/officeDocument/2006/relationships/hyperlink" Target="https://www.americanas.com.br/produto/24197750?pfm_carac=arquivos-do-sabre&amp;pfm_page=search&amp;pfm_pos=grid&amp;phttps://www.americanas.com.br/produto/27233541/arquivos-do-sabre-jambo?pfm_carac=rpg&amp;pfm_index=146&amp;pfm_page=search&amp;pfm_pos=grid&amp;pfm_type=search_page%252" TargetMode="External"/><Relationship Id="rId14" Type="http://schemas.openxmlformats.org/officeDocument/2006/relationships/hyperlink" Target="http://www.tabernadodragao.com.br/loja/index.php" TargetMode="External"/><Relationship Id="rId22" Type="http://schemas.openxmlformats.org/officeDocument/2006/relationships/hyperlink" Target="https://www.americanas.com.br/produto/116393213/livro-a-constelacao-do-sabre-vol.-1?pfm_carac=rpg&amp;pfm_index=119&amp;pfm_page=search&amp;pfm_pos=grid&amp;pfm_type=search_page%20" TargetMode="External"/><Relationship Id="rId27" Type="http://schemas.openxmlformats.org/officeDocument/2006/relationships/hyperlink" Target="https://www.tabernadodragao.com.br/product/livro-rpg-3dt-alpha-mega-city/" TargetMode="External"/><Relationship Id="rId30" Type="http://schemas.openxmlformats.org/officeDocument/2006/relationships/hyperlink" Target="https://www.tabernadodragao.com.br/product/brigada-ligeira-estelar-livro-rpg/" TargetMode="External"/><Relationship Id="rId35" Type="http://schemas.openxmlformats.org/officeDocument/2006/relationships/hyperlink" Target="https://www.ciadoslivros.com.br/produto/arquivos-do-sabre-25169" TargetMode="External"/><Relationship Id="rId43" Type="http://schemas.openxmlformats.org/officeDocument/2006/relationships/hyperlink" Target="https://lojanerdz.com.br/produto/arquivos-do-sabre/" TargetMode="External"/><Relationship Id="rId48" Type="http://schemas.openxmlformats.org/officeDocument/2006/relationships/hyperlink" Target="https://lojanerdz.com.br/produto/tormenta-alpha/" TargetMode="External"/><Relationship Id="rId56" Type="http://schemas.openxmlformats.org/officeDocument/2006/relationships/hyperlink" Target="https://lojanerdz.com.br/produto/belonave-supernova-vol-1/" TargetMode="External"/><Relationship Id="rId64" Type="http://schemas.openxmlformats.org/officeDocument/2006/relationships/hyperlink" Target="https://rpgmaisbarato.com/p/mega-city-manual-do-aventureiro/" TargetMode="External"/><Relationship Id="rId69" Type="http://schemas.openxmlformats.org/officeDocument/2006/relationships/hyperlink" Target="https://www.tabernadodragao.com.br/product/livro-rpg-3dt-alpha-manual-do-defensor-copia/" TargetMode="External"/><Relationship Id="rId77" Type="http://schemas.openxmlformats.org/officeDocument/2006/relationships/hyperlink" Target="https://jamboeditora.com.br/produto/manual-do-defensor-2/" TargetMode="External"/><Relationship Id="rId100" Type="http://schemas.openxmlformats.org/officeDocument/2006/relationships/hyperlink" Target="https://www.martinsfontespaulista.com.br/constelacao-do-sabre--a---vol--2-780768/p" TargetMode="External"/><Relationship Id="rId105" Type="http://schemas.openxmlformats.org/officeDocument/2006/relationships/hyperlink" Target="https://www.saraiva.com.br/manual-do-defensor-s224x900412041/p" TargetMode="External"/><Relationship Id="rId113" Type="http://schemas.openxmlformats.org/officeDocument/2006/relationships/hyperlink" Target="http://amzn.to/2IFqVN6" TargetMode="External"/><Relationship Id="rId118" Type="http://schemas.openxmlformats.org/officeDocument/2006/relationships/hyperlink" Target="https://www.amazon.com.br/Brigada-Ligeira-Estelar-Alexandre-Lancaster/dp/8589134830/ref=as_li_ss_tl?__mk_pt_BR=%C3%85M%C3%85%C5%BD%C3%95%C3%91&amp;dchild=1&amp;keywords=Brigada+Ligeira+Estelar&amp;qid=1605249797&amp;sr=8-1&amp;linkCode=ll1&amp;tag=jogaod20-20&amp;linkId=f5e8d2305417" TargetMode="External"/><Relationship Id="rId8" Type="http://schemas.openxmlformats.org/officeDocument/2006/relationships/hyperlink" Target="https://redbox-editora.xtechcommerce.com/" TargetMode="External"/><Relationship Id="rId51" Type="http://schemas.openxmlformats.org/officeDocument/2006/relationships/hyperlink" Target="https://www.americanas.com.br/produto/126796737/livro-tormenta-alpha?DCSext.recom=RR_item_page.rr1-ClickCP&amp;nm_origem=rec_item_page.rr1-ClickCP&amp;nm_ranking_rec=3" TargetMode="External"/><Relationship Id="rId72" Type="http://schemas.openxmlformats.org/officeDocument/2006/relationships/hyperlink" Target="https://jamboeditora.com.br/produto/a-constelacao-do-sabre-vol-2-2/" TargetMode="External"/><Relationship Id="rId80" Type="http://schemas.openxmlformats.org/officeDocument/2006/relationships/hyperlink" Target="https://jamboeditora.com.br/produto/mega-city-manual-do-aventureiro-2/" TargetMode="External"/><Relationship Id="rId85" Type="http://schemas.openxmlformats.org/officeDocument/2006/relationships/hyperlink" Target="https://www.ludoteca.com.br/Brigada-ligeira-estelar-a-constelacao-do-sabre-vol2" TargetMode="External"/><Relationship Id="rId93" Type="http://schemas.openxmlformats.org/officeDocument/2006/relationships/hyperlink" Target="https://www.martinsfontespaulista.com.br/manual-do-defensor-807738/p" TargetMode="External"/><Relationship Id="rId98" Type="http://schemas.openxmlformats.org/officeDocument/2006/relationships/hyperlink" Target="https://www.martinsfontespaulista.com.br/belonave-supernova---vol--2-780772/p" TargetMode="External"/><Relationship Id="rId121" Type="http://schemas.openxmlformats.org/officeDocument/2006/relationships/vmlDrawing" Target="../drawings/vmlDrawing1.vml"/><Relationship Id="rId3" Type="http://schemas.openxmlformats.org/officeDocument/2006/relationships/hyperlink" Target="http://retropunk.net/store/" TargetMode="External"/><Relationship Id="rId12" Type="http://schemas.openxmlformats.org/officeDocument/2006/relationships/hyperlink" Target="../../AppData/Roaming/Microsoft/AppData/Roaming/Microsoft/Excel/saraiva.com.br" TargetMode="External"/><Relationship Id="rId17" Type="http://schemas.openxmlformats.org/officeDocument/2006/relationships/hyperlink" Target="https://www.bravojogos.com.br/" TargetMode="External"/><Relationship Id="rId25" Type="http://schemas.openxmlformats.org/officeDocument/2006/relationships/hyperlink" Target="https://www.ciadoslivros.com.br/produto/constelacao-do-sabre-a-vol-1-22472" TargetMode="External"/><Relationship Id="rId33" Type="http://schemas.openxmlformats.org/officeDocument/2006/relationships/hyperlink" Target="https://www.ciadoslivros.com.br/produto/brigada-ligeira-estelar-belonave-supernova-vol-1-15680" TargetMode="External"/><Relationship Id="rId38" Type="http://schemas.openxmlformats.org/officeDocument/2006/relationships/hyperlink" Target="https://lojanerdz.com.br/produto/mega-city-manual-do-aventureiro/" TargetMode="External"/><Relationship Id="rId46" Type="http://schemas.openxmlformats.org/officeDocument/2006/relationships/hyperlink" Target="https://lojanerdz.com.br/produto/batalha-dos-tres-mundos/" TargetMode="External"/><Relationship Id="rId59" Type="http://schemas.openxmlformats.org/officeDocument/2006/relationships/hyperlink" Target="https://rpgmaisbarato.com/p/brigada-ligeira-estelar-constelacao-do-sabre-vol-2/" TargetMode="External"/><Relationship Id="rId67" Type="http://schemas.openxmlformats.org/officeDocument/2006/relationships/hyperlink" Target="https://rpgmaisbarato.com/p/tormenta-alpha-edicao-luxo/" TargetMode="External"/><Relationship Id="rId103" Type="http://schemas.openxmlformats.org/officeDocument/2006/relationships/hyperlink" Target="https://www.martinsfontespaulista.com.br/batalha-dos-3-mundos---brigada-ligeira-estelar-853204/p" TargetMode="External"/><Relationship Id="rId108" Type="http://schemas.openxmlformats.org/officeDocument/2006/relationships/hyperlink" Target="http://amzn.to/2punqkv" TargetMode="External"/><Relationship Id="rId116" Type="http://schemas.openxmlformats.org/officeDocument/2006/relationships/hyperlink" Target="https://www.amazon.com.br/Constela%C3%A7%C3%A3o-do-Sabre-1/dp/8589134989/ref=as_li_ss_tl?__mk_pt_BR=%C3%85M%C3%85%C5%BD%C3%95%C3%91&amp;dchild=1&amp;keywords=A+Constela%C3%A7%C3%A3o+do+Sabre&amp;qid=1605249756&amp;sr=8-1&amp;linkCode=ll1&amp;tag=jogaod20-20&amp;linkId=7be46d92d2fc56" TargetMode="External"/><Relationship Id="rId20" Type="http://schemas.openxmlformats.org/officeDocument/2006/relationships/hyperlink" Target="https://www.americanas.com.br/produto/114018330?pfm_carac=rpg&amp;pfm_index=60&amp;pfm_page=search&amp;pfm_pos=grid&amp;pfm_type=search_page%20" TargetMode="External"/><Relationship Id="rId41" Type="http://schemas.openxmlformats.org/officeDocument/2006/relationships/hyperlink" Target="https://lojanerdz.com.br/produto/manual-do-defensor/" TargetMode="External"/><Relationship Id="rId54" Type="http://schemas.openxmlformats.org/officeDocument/2006/relationships/hyperlink" Target="https://livrariavanguarda.f1b2c.com.br/produto/manual-do-defensor-21590" TargetMode="External"/><Relationship Id="rId62" Type="http://schemas.openxmlformats.org/officeDocument/2006/relationships/hyperlink" Target="https://rpgmaisbarato.com/p/brigada-ligeira-estelar-belonave-supernova-vol-2/" TargetMode="External"/><Relationship Id="rId70" Type="http://schemas.openxmlformats.org/officeDocument/2006/relationships/hyperlink" Target="https://jamboeditora.com.br/produto/tormenta-alpha-edicao-de-luxo/" TargetMode="External"/><Relationship Id="rId75" Type="http://schemas.openxmlformats.org/officeDocument/2006/relationships/hyperlink" Target="https://jamboeditora.com.br/produto/belonave-supernova-vol-2-2/" TargetMode="External"/><Relationship Id="rId83" Type="http://schemas.openxmlformats.org/officeDocument/2006/relationships/hyperlink" Target="https://www.ludoteca.com.br/brigada-ligeira-estelar-belonave-supernova-volume-2" TargetMode="External"/><Relationship Id="rId88" Type="http://schemas.openxmlformats.org/officeDocument/2006/relationships/hyperlink" Target="https://www.ludoteca.com.br/mega-city" TargetMode="External"/><Relationship Id="rId91" Type="http://schemas.openxmlformats.org/officeDocument/2006/relationships/hyperlink" Target="https://www.martinsfontespaulista.com.br/tormenta-alpha---edicao-de-luxo-780780/p" TargetMode="External"/><Relationship Id="rId96" Type="http://schemas.openxmlformats.org/officeDocument/2006/relationships/hyperlink" Target="https://www.martinsfontespaulista.com.br/brigada-ligeira-estelar-780756/p" TargetMode="External"/><Relationship Id="rId111" Type="http://schemas.openxmlformats.org/officeDocument/2006/relationships/hyperlink" Target="https://www.amazon.com.br/Belonave-Supernova-2-Alexandre-Lancaster/dp/8583650152/ref=sr_1_2?__mk_pt_BR=%C3%85M%C3%85%C5%BD%C3%95%C3%91&amp;keywords=Belonave&amp;qid=1555671652&amp;s=books&amp;sr=1-2" TargetMode="External"/><Relationship Id="rId1" Type="http://schemas.openxmlformats.org/officeDocument/2006/relationships/hyperlink" Target="http://rpgmaisbarato.com/" TargetMode="External"/><Relationship Id="rId6" Type="http://schemas.openxmlformats.org/officeDocument/2006/relationships/hyperlink" Target="https://www.ludoteca.com.br/" TargetMode="External"/><Relationship Id="rId15" Type="http://schemas.openxmlformats.org/officeDocument/2006/relationships/hyperlink" Target="https://www.secular-games.com/loja/produto/psirun-pre-venda/" TargetMode="External"/><Relationship Id="rId23" Type="http://schemas.openxmlformats.org/officeDocument/2006/relationships/hyperlink" Target="https://www.ciadoslivros.com.br/produto/brigada-ligeira-estelar-14684" TargetMode="External"/><Relationship Id="rId28" Type="http://schemas.openxmlformats.org/officeDocument/2006/relationships/hyperlink" Target="https://www.tabernadodragao.com.br/product/brigada-ligeira-estelar-a-constelacao-do-sabre-vol-1/" TargetMode="External"/><Relationship Id="rId36" Type="http://schemas.openxmlformats.org/officeDocument/2006/relationships/hyperlink" Target="https://www.ciadoslivros.com.br/produto/manual-do-defensor-23335" TargetMode="External"/><Relationship Id="rId49" Type="http://schemas.openxmlformats.org/officeDocument/2006/relationships/hyperlink" Target="https://www.ciadoslivros.com.br/produto/tormenta-alpha-20511" TargetMode="External"/><Relationship Id="rId57" Type="http://schemas.openxmlformats.org/officeDocument/2006/relationships/hyperlink" Target="https://lojanerdz.com.br/produto/belonave-supernova-vol-2/" TargetMode="External"/><Relationship Id="rId106" Type="http://schemas.openxmlformats.org/officeDocument/2006/relationships/hyperlink" Target="https://www.saraiva.com.br/tormenta-alpha-s933v970558926/p" TargetMode="External"/><Relationship Id="rId114" Type="http://schemas.openxmlformats.org/officeDocument/2006/relationships/hyperlink" Target="https://www.amazon.com.br/Batalha-dos-Tr%C3%AAs-Mundos-Lancaster/dp/8583650918/ref=as_li_ss_tl?__mk_pt_BR=%C3%85M%C3%85%C5%BD%C3%95%C3%91&amp;keywords=Batalha+dos+Tr%C3%AAs+Mundos&amp;qid=1565596819&amp;s=books&amp;sr=1-1&amp;linkCode=ll1&amp;tag=jogaod20-20&amp;linkId=fb54e8832bfc9" TargetMode="External"/><Relationship Id="rId119" Type="http://schemas.openxmlformats.org/officeDocument/2006/relationships/hyperlink" Target="https://www.amazon.com.br/Mega-City-Manual-do-Aventureiro/dp/8589134881/ref=as_li_ss_tl?__mk_pt_BR=%C3%85M%C3%85%C5%BD%C3%95%C3%91&amp;dchild=1&amp;keywords=Mega+City&amp;qid=1605249807&amp;sr=8-1&amp;linkCode=ll1&amp;tag=jogaod20-20&amp;linkId=d3e53fab234a68168913f1f2c89cabe9&amp;langu" TargetMode="External"/><Relationship Id="rId10" Type="http://schemas.openxmlformats.org/officeDocument/2006/relationships/hyperlink" Target="https://www.amazon.com.br/" TargetMode="External"/><Relationship Id="rId31" Type="http://schemas.openxmlformats.org/officeDocument/2006/relationships/hyperlink" Target="https://www.tabernadodragao.com.br/product/brigada-ligeira-estelar-belonave-supernova-vol-2/" TargetMode="External"/><Relationship Id="rId44" Type="http://schemas.openxmlformats.org/officeDocument/2006/relationships/hyperlink" Target="https://lojanerdz.com.br/produto/a-constelacao-do-sabre-vol-2/" TargetMode="External"/><Relationship Id="rId52" Type="http://schemas.openxmlformats.org/officeDocument/2006/relationships/hyperlink" Target="https://livrariavanguarda.f1b2c.com.br/produto/tormenta-alpha-manual-dos-monstros-29945" TargetMode="External"/><Relationship Id="rId60" Type="http://schemas.openxmlformats.org/officeDocument/2006/relationships/hyperlink" Target="https://rpgmaisbarato.com/p/arquivos-do-sabre/" TargetMode="External"/><Relationship Id="rId65" Type="http://schemas.openxmlformats.org/officeDocument/2006/relationships/hyperlink" Target="https://rpgmaisbarato.com/p/mega-city/" TargetMode="External"/><Relationship Id="rId73" Type="http://schemas.openxmlformats.org/officeDocument/2006/relationships/hyperlink" Target="https://jamboeditora.com.br/produto/arquivos-do-sabre-2/" TargetMode="External"/><Relationship Id="rId78" Type="http://schemas.openxmlformats.org/officeDocument/2006/relationships/hyperlink" Target="https://jamboeditora.com.br/produto/manual-dos-monstros/" TargetMode="External"/><Relationship Id="rId81" Type="http://schemas.openxmlformats.org/officeDocument/2006/relationships/hyperlink" Target="https://jamboeditora.com.br/produto/tormenta-alpha-2/" TargetMode="External"/><Relationship Id="rId86" Type="http://schemas.openxmlformats.org/officeDocument/2006/relationships/hyperlink" Target="https://www.ludoteca.com.br/estelar-a-constelacao-do-sabre-vol1" TargetMode="External"/><Relationship Id="rId94" Type="http://schemas.openxmlformats.org/officeDocument/2006/relationships/hyperlink" Target="https://www.martinsfontespaulista.com.br/arquivos-do-sabre--812132/p" TargetMode="External"/><Relationship Id="rId99" Type="http://schemas.openxmlformats.org/officeDocument/2006/relationships/hyperlink" Target="https://www.martinsfontespaulista.com.br/belonave-supernova---vol--1-780771/p" TargetMode="External"/><Relationship Id="rId101" Type="http://schemas.openxmlformats.org/officeDocument/2006/relationships/hyperlink" Target="https://www.martinsfontespaulista.com.br/constelacao-do-sabre--a---vol--1-780763/p" TargetMode="External"/><Relationship Id="rId122" Type="http://schemas.openxmlformats.org/officeDocument/2006/relationships/comments" Target="../comments1.xml"/><Relationship Id="rId4" Type="http://schemas.openxmlformats.org/officeDocument/2006/relationships/hyperlink" Target="http://newordereditora.com.br/loja/" TargetMode="External"/><Relationship Id="rId9" Type="http://schemas.openxmlformats.org/officeDocument/2006/relationships/hyperlink" Target="https://www.ciadoslivros.com.br/" TargetMode="External"/><Relationship Id="rId13" Type="http://schemas.openxmlformats.org/officeDocument/2006/relationships/hyperlink" Target="https://nerdz.etc.br/" TargetMode="External"/><Relationship Id="rId18" Type="http://schemas.openxmlformats.org/officeDocument/2006/relationships/hyperlink" Target="https://www.americanas.com.br/produto/111813910/manual-3det-alpha-defensores-de-toquio?pfm_carac=rpg&amp;pfm_index=35&amp;pfm_page=search&amp;pfm_pos=grid&amp;pfm_type=search_page%20" TargetMode="External"/><Relationship Id="rId39" Type="http://schemas.openxmlformats.org/officeDocument/2006/relationships/hyperlink" Target="https://lojanerdz.com.br/produto/mega-city/" TargetMode="External"/><Relationship Id="rId109" Type="http://schemas.openxmlformats.org/officeDocument/2006/relationships/hyperlink" Target="http://amzn.to/2FUGcvK" TargetMode="External"/><Relationship Id="rId34" Type="http://schemas.openxmlformats.org/officeDocument/2006/relationships/hyperlink" Target="https://www.ciadoslivros.com.br/produto/manual-do-aventureiro-mega-city-14686" TargetMode="External"/><Relationship Id="rId50" Type="http://schemas.openxmlformats.org/officeDocument/2006/relationships/hyperlink" Target="https://www.americanas.com.br/produto/18894538/livro-tormenta-alpha-edicao-de-luxo?pfm_carac=rpg&amp;pfm_index=78&amp;pfm_page=search&amp;pfm_pos=grid&amp;pfm_type=search_page%20" TargetMode="External"/><Relationship Id="rId55" Type="http://schemas.openxmlformats.org/officeDocument/2006/relationships/hyperlink" Target="https://www.tabernadodragao.com.br/product/brigada-ligeira-estelar-a-constelacao-do-sabre-vol-2-copia/" TargetMode="External"/><Relationship Id="rId76" Type="http://schemas.openxmlformats.org/officeDocument/2006/relationships/hyperlink" Target="https://jamboeditora.com.br/produto/brigada-ligeira-estelar-2/" TargetMode="External"/><Relationship Id="rId97" Type="http://schemas.openxmlformats.org/officeDocument/2006/relationships/hyperlink" Target="https://www.martinsfontespaulista.com.br/mega-city---manual-do-aventureiro-734367/p" TargetMode="External"/><Relationship Id="rId104" Type="http://schemas.openxmlformats.org/officeDocument/2006/relationships/hyperlink" Target="https://www.saraiva.com.br/mega-city-4070849/p" TargetMode="External"/><Relationship Id="rId120" Type="http://schemas.openxmlformats.org/officeDocument/2006/relationships/hyperlink" Target="https://www.amazon.com.br/Mega-City-Gustavo-Brauner/dp/8589134792/ref=as_li_ss_tl?__mk_pt_BR=%C3%85M%C3%85%C5%BD%C3%95%C3%91&amp;dchild=1&amp;keywords=Mega+City&amp;qid=1605249807&amp;sr=8-2&amp;linkCode=ll1&amp;tag=jogaod20-20&amp;linkId=4f9566efe1cbe0ffe820202b94c07b49&amp;language=pt" TargetMode="External"/><Relationship Id="rId7" Type="http://schemas.openxmlformats.org/officeDocument/2006/relationships/hyperlink" Target="https://www.americanas.com.br/" TargetMode="External"/><Relationship Id="rId71" Type="http://schemas.openxmlformats.org/officeDocument/2006/relationships/hyperlink" Target="https://jamboeditora.com.br/produto/a-constelacao-do-sabre-vol-1-2/" TargetMode="External"/><Relationship Id="rId92" Type="http://schemas.openxmlformats.org/officeDocument/2006/relationships/hyperlink" Target="https://www.martinsfontespaulista.com.br/tormenta-alpha-780779/p" TargetMode="External"/><Relationship Id="rId2" Type="http://schemas.openxmlformats.org/officeDocument/2006/relationships/hyperlink" Target="http://www.livrariascuritiba.com.br/" TargetMode="External"/><Relationship Id="rId29" Type="http://schemas.openxmlformats.org/officeDocument/2006/relationships/hyperlink" Target="https://www.tabernadodragao.com.br/product/brigada-ligeira-estelar-arquivos-do-sabre/" TargetMode="External"/><Relationship Id="rId24" Type="http://schemas.openxmlformats.org/officeDocument/2006/relationships/hyperlink" Target="https://www.ciadoslivros.com.br/produto/brigada-ligeira-estelar-a-constelacao-do-sabre-vol-2-14683" TargetMode="External"/><Relationship Id="rId40" Type="http://schemas.openxmlformats.org/officeDocument/2006/relationships/hyperlink" Target="https://lojanerdz.com.br/produto/manual-dos-monstros-criaturas-fantasticas/" TargetMode="External"/><Relationship Id="rId45" Type="http://schemas.openxmlformats.org/officeDocument/2006/relationships/hyperlink" Target="https://lojanerdz.com.br/produto/manual-da-magia/" TargetMode="External"/><Relationship Id="rId66" Type="http://schemas.openxmlformats.org/officeDocument/2006/relationships/hyperlink" Target="https://rpgmaisbarato.com/p/tormenta-alpha/" TargetMode="External"/><Relationship Id="rId87" Type="http://schemas.openxmlformats.org/officeDocument/2006/relationships/hyperlink" Target="https://www.ludoteca.com.br/brigada-ligeira-estelar-belonave-supernova-volume-2" TargetMode="External"/><Relationship Id="rId110" Type="http://schemas.openxmlformats.org/officeDocument/2006/relationships/hyperlink" Target="https://www.amazon.com.br/Belonave-Supernova-1-Alexandre-Lancaster/dp/8583650098/ref=sr_1_1?__mk_pt_BR=%C3%85M%C3%85%C5%BD%C3%95%C3%91&amp;keywords=Belonave&amp;qid=1555671652&amp;s=books&amp;sr=1-1" TargetMode="External"/><Relationship Id="rId115" Type="http://schemas.openxmlformats.org/officeDocument/2006/relationships/hyperlink" Target="https://www.amazon.com.br/Manual-Magia-Cassaro/dp/8583650969/ref=as_li_ss_tl?__mk_pt_BR=%C3%85M%C3%85%C5%BD%C3%95%C3%91&amp;keywords=Manual+da+Magia&amp;qid=1565596853&amp;s=books&amp;sr=1-1&amp;linkCode=ll1&amp;tag=jogaod20-20&amp;linkId=6e3c2c144d32083f64d43f9068027c66&amp;language=pt" TargetMode="External"/></Relationships>
</file>

<file path=xl/worksheets/_rels/sheet9.xml.rels><?xml version="1.0" encoding="UTF-8" standalone="yes"?>
<Relationships xmlns="http://schemas.openxmlformats.org/package/2006/relationships"><Relationship Id="rId117" Type="http://schemas.openxmlformats.org/officeDocument/2006/relationships/hyperlink" Target="https://lojaludica.com.br/aventuras-dnd-aqe002.html" TargetMode="External"/><Relationship Id="rId21" Type="http://schemas.openxmlformats.org/officeDocument/2006/relationships/hyperlink" Target="https://www.americanas.com.br/produto/27917050/dungeons-e-dragons-hoard-of-the-dragon-queen?DCSext.recom=RR_item_page.rr1-ClickEV&amp;nm_origem=rec_item_page.rr1-ClickEV&amp;nm_ranking_rec=13" TargetMode="External"/><Relationship Id="rId42" Type="http://schemas.openxmlformats.org/officeDocument/2006/relationships/hyperlink" Target="https://www.mercadorpg.com.br/livros/dungeons-dragons/aventuras-para-quinta-edicao-os-pilares-de-pelagia-rpg" TargetMode="External"/><Relationship Id="rId63" Type="http://schemas.openxmlformats.org/officeDocument/2006/relationships/hyperlink" Target="https://www.bravojogos.com.br/dungeons-dragons-o-livro-dos-monstros-gratis-4-tokens-de-inspiracao-em-3d" TargetMode="External"/><Relationship Id="rId84" Type="http://schemas.openxmlformats.org/officeDocument/2006/relationships/hyperlink" Target="https://www.bravojogos.com.br/dungeons-dragons-character-folio-demogorgon" TargetMode="External"/><Relationship Id="rId138" Type="http://schemas.openxmlformats.org/officeDocument/2006/relationships/hyperlink" Target="https://lojanerdz.com.br/produto/dungeons-dragons-5e-players-handbook-edicao-em-portugues/" TargetMode="External"/><Relationship Id="rId159" Type="http://schemas.openxmlformats.org/officeDocument/2006/relationships/hyperlink" Target="https://www.livrariascuritiba.com.br/dungeons-and-dragons-aventuras-para-5--edicao-2-o-destino-das-hamadriades-galapagos-in027479/p" TargetMode="External"/><Relationship Id="rId170" Type="http://schemas.openxmlformats.org/officeDocument/2006/relationships/hyperlink" Target="https://www3.livrariacultura.com.br/dungeons-dragons-core-rulebooks-gift-set-2111893956/p" TargetMode="External"/><Relationship Id="rId191" Type="http://schemas.openxmlformats.org/officeDocument/2006/relationships/hyperlink" Target="http://amzn.to/2GgjIF7" TargetMode="External"/><Relationship Id="rId205" Type="http://schemas.openxmlformats.org/officeDocument/2006/relationships/hyperlink" Target="http://amzn.to/2GQSlza" TargetMode="External"/><Relationship Id="rId226" Type="http://schemas.openxmlformats.org/officeDocument/2006/relationships/hyperlink" Target="https://www.amazon.com.br/Waterdeep-Dungeon-Mad-Mage/dp/0786966262/ref=as_li_ss_tl?__mk_pt_BR=%C3%85M%C3%85%C5%BD%C3%95%C3%91&amp;dchild=1&amp;keywords=Dungeon+of+the+Mad+Mage&amp;qid=1605249992&amp;sr=8-1&amp;linkCode=ll1&amp;tag=jogaod20-20&amp;linkId=0b9e684803f86797cb106a58c1e76" TargetMode="External"/><Relationship Id="rId247" Type="http://schemas.openxmlformats.org/officeDocument/2006/relationships/hyperlink" Target="https://www.amazon.com.br/Ref%C3%BAgio-Perdido-Arquimago-Aventuras-Quinta/dp/6586600073/ref=as_li_ss_tl?dchild=1&amp;qid=1605249088&amp;refinements=p_4:Gal%C3%A1pagos+Jogos&amp;s=toys&amp;sr=1-78&amp;linkCode=ll1&amp;tag=jogaod20-20&amp;linkId=fff9590c2ee6dd6368101ebfc563450b&amp;langua" TargetMode="External"/><Relationship Id="rId107" Type="http://schemas.openxmlformats.org/officeDocument/2006/relationships/hyperlink" Target="https://lojaludica.com.br/aventuras-dnd-aqe012.html" TargetMode="External"/><Relationship Id="rId11" Type="http://schemas.openxmlformats.org/officeDocument/2006/relationships/hyperlink" Target="https://www.livrariacultura.com.br/" TargetMode="External"/><Relationship Id="rId32" Type="http://schemas.openxmlformats.org/officeDocument/2006/relationships/hyperlink" Target="https://www.mercadorpg.com.br/livros/dungeons-dragons/d-d-guerreiros-armas-edicao-em-portugues" TargetMode="External"/><Relationship Id="rId53" Type="http://schemas.openxmlformats.org/officeDocument/2006/relationships/hyperlink" Target="https://www.tabernadodragao.com.br/product/dungeons-dragons-aventuras-para-quinta-edicao-os-pilares-de-pelagia-brinde-1-dado-d20/" TargetMode="External"/><Relationship Id="rId74" Type="http://schemas.openxmlformats.org/officeDocument/2006/relationships/hyperlink" Target="https://www.bravojogos.com.br/dungeons-dragons-aventuras-para-quinta-edicao-cacadores-do-oasis-perdido" TargetMode="External"/><Relationship Id="rId128" Type="http://schemas.openxmlformats.org/officeDocument/2006/relationships/hyperlink" Target="https://lojaludica.com.br/dungeons-and-dragons-starter-set.html" TargetMode="External"/><Relationship Id="rId149" Type="http://schemas.openxmlformats.org/officeDocument/2006/relationships/hyperlink" Target="https://www.livrariascuritiba.com.br/dungeons-and-dragons-aventuras-para-5--edicao-8-o-olho-do-leviata-galapagos-in027486/p" TargetMode="External"/><Relationship Id="rId5" Type="http://schemas.openxmlformats.org/officeDocument/2006/relationships/hyperlink" Target="https://www.bodogami.com.br/" TargetMode="External"/><Relationship Id="rId95" Type="http://schemas.openxmlformats.org/officeDocument/2006/relationships/hyperlink" Target="https://www.bravojogos.com.br/dungeons-dragons-guildmasters-guide-to-ravnica-dice" TargetMode="External"/><Relationship Id="rId160" Type="http://schemas.openxmlformats.org/officeDocument/2006/relationships/hyperlink" Target="https://www.livrariascuritiba.com.br/dungeons---dragons-escudo-do-mestre-galapagos-lv462885/p" TargetMode="External"/><Relationship Id="rId181" Type="http://schemas.openxmlformats.org/officeDocument/2006/relationships/hyperlink" Target="https://www.saraiva.com.br/players-handbook-8942251/p" TargetMode="External"/><Relationship Id="rId216" Type="http://schemas.openxmlformats.org/officeDocument/2006/relationships/hyperlink" Target="https://www.amazon.com.br/Explorers-Wildemount-Campaign-Adventure-Dungeons/dp/0786966912/ref=as_li_ss_tl?__mk_pt_BR=%C3%85M%C3%85%C5%BD%C3%95%C3%91&amp;dchild=1&amp;keywords=Wizards+RPG+Team&amp;qid=1604994330&amp;refinements=p_85:19171728011&amp;rnid=19171727011&amp;rps=1&amp;sr=8-" TargetMode="External"/><Relationship Id="rId237" Type="http://schemas.openxmlformats.org/officeDocument/2006/relationships/hyperlink" Target="https://www.amazon.com.br/dp/6586644046/ref=as_li_ss_tl?coliid=I39C113ZUI82H6&amp;colid=2F7EZYVY9QJ3S&amp;psc=1&amp;linkCode=ll1&amp;tag=jogaod20-20&amp;linkId=b9baea18ce0e3e75a5786fbed5eabcd2&amp;language=pt_BR" TargetMode="External"/><Relationship Id="rId258" Type="http://schemas.openxmlformats.org/officeDocument/2006/relationships/comments" Target="../comments2.xml"/><Relationship Id="rId22" Type="http://schemas.openxmlformats.org/officeDocument/2006/relationships/hyperlink" Target="https://www.americanas.com.br/produto/32184188/dungeons-e-dragons-dungeon-masters-screen?DCSext.recom=RR_item_page.rr1-ClickEV&amp;nm_origem=rec_item_page.rr1-ClickEV&amp;nm_ranking_rec=14" TargetMode="External"/><Relationship Id="rId43" Type="http://schemas.openxmlformats.org/officeDocument/2006/relationships/hyperlink" Target="https://www.mercadorpg.com.br/livros/dungeons-dragons/aventuras-para-quinta-edicao-o-templo-caido-rpg" TargetMode="External"/><Relationship Id="rId64" Type="http://schemas.openxmlformats.org/officeDocument/2006/relationships/hyperlink" Target="https://www.bravojogos.com.br/dungeons-dragons-escudo-do-mestre-a-maldicao-de-strahd" TargetMode="External"/><Relationship Id="rId118" Type="http://schemas.openxmlformats.org/officeDocument/2006/relationships/hyperlink" Target="https://lojaludica.com.br/aventuras-dnd-aqe001.html" TargetMode="External"/><Relationship Id="rId139" Type="http://schemas.openxmlformats.org/officeDocument/2006/relationships/hyperlink" Target="https://www.ludoteca.com.br/dd-5e-escudo-do-mestre-edicao-em-portugues" TargetMode="External"/><Relationship Id="rId85" Type="http://schemas.openxmlformats.org/officeDocument/2006/relationships/hyperlink" Target="https://www.bravojogos.com.br/dungeons-dragons-count-strahd-von-zarovich-playmat" TargetMode="External"/><Relationship Id="rId150" Type="http://schemas.openxmlformats.org/officeDocument/2006/relationships/hyperlink" Target="https://www.livrariascuritiba.com.br/dungeons-and-dragons-aventuras-para-5--edicao-12-a-colonia-esquecida-galapagos-in027490/p" TargetMode="External"/><Relationship Id="rId171" Type="http://schemas.openxmlformats.org/officeDocument/2006/relationships/hyperlink" Target="https://www3.livrariacultura.com.br/dungeons-dragons-hoard-of-the-dragon-queen-42277064/p" TargetMode="External"/><Relationship Id="rId192" Type="http://schemas.openxmlformats.org/officeDocument/2006/relationships/hyperlink" Target="http://amzn.to/2Gbi8E9" TargetMode="External"/><Relationship Id="rId206" Type="http://schemas.openxmlformats.org/officeDocument/2006/relationships/hyperlink" Target="https://www.amazon.com.br/Dungeons-Dragons-Saltmarsh-Hardcover-Adventure/dp/0786966750/ref=as_li_ss_tl?__mk_pt_BR=%C3%85M%C3%85%C5%BD%C3%95%C3%91&amp;keywords=Ghosts+of+Saltmarsh&amp;qid=1555689123&amp;s=books&amp;sr=1-1-fkmrnull&amp;linkCode=ll1&amp;tag=jogaod20-20&amp;linkId=70dd9" TargetMode="External"/><Relationship Id="rId227" Type="http://schemas.openxmlformats.org/officeDocument/2006/relationships/hyperlink" Target="https://www.amazon.com.br/Dungeons-Dragons-Odysseys-Campaign-Adventure/dp/0786967013/ref=as_li_ss_tl?__mk_pt_BR=%C3%85M%C3%85%C5%BD%C3%95%C3%91&amp;dchild=1&amp;keywords=Theros&amp;qid=1605258097&amp;sr=8-1&amp;linkCode=ll1&amp;tag=jogaod20-20&amp;linkId=69d1227740e064c21e270fdbad36" TargetMode="External"/><Relationship Id="rId248" Type="http://schemas.openxmlformats.org/officeDocument/2006/relationships/hyperlink" Target="https://www.amazon.com.br/Feiticeiro-das-Trevas-Aventuras-Quinta/dp/6586600057/ref=as_li_ss_tl?dchild=1&amp;qid=1605249088&amp;refinements=p_4:Gal%C3%A1pagos+Jogos&amp;s=toys&amp;sr=1-79&amp;linkCode=ll1&amp;tag=jogaod20-20&amp;linkId=aa595148e0cba3e50351d69b274518d7&amp;language=pt_BR" TargetMode="External"/><Relationship Id="rId12" Type="http://schemas.openxmlformats.org/officeDocument/2006/relationships/hyperlink" Target="../../AppData/Roaming/Microsoft/AppData/Roaming/Microsoft/Excel/saraiva.com.br" TargetMode="External"/><Relationship Id="rId33" Type="http://schemas.openxmlformats.org/officeDocument/2006/relationships/hyperlink" Target="https://www.mercadorpg.com.br/livros/dungeons-dragons/d-d-5e-escudo-do-mestre-edicao-em-portugues" TargetMode="External"/><Relationship Id="rId108" Type="http://schemas.openxmlformats.org/officeDocument/2006/relationships/hyperlink" Target="https://lojaludica.com.br/aventuras-dnd-aqe011.html" TargetMode="External"/><Relationship Id="rId129" Type="http://schemas.openxmlformats.org/officeDocument/2006/relationships/hyperlink" Target="https://lojanerdz.com.br/produto/dungeons-dragons-5e-descida-ao-avernus-edicao-em-portugues/" TargetMode="External"/><Relationship Id="rId54" Type="http://schemas.openxmlformats.org/officeDocument/2006/relationships/hyperlink" Target="https://www.tabernadodragao.com.br/product/dungeons-dragons-aventuras-para-quinta-edicao-encontros-fantasticos-brinde-1-dado-d20/" TargetMode="External"/><Relationship Id="rId70" Type="http://schemas.openxmlformats.org/officeDocument/2006/relationships/hyperlink" Target="https://www.bravojogos.com.br/dungeons-dragons-aventuras-para-quinta-edicao-o-destino-das-hamadriades" TargetMode="External"/><Relationship Id="rId75" Type="http://schemas.openxmlformats.org/officeDocument/2006/relationships/hyperlink" Target="https://www.bravojogos.com.br/dd-adventure-grid" TargetMode="External"/><Relationship Id="rId91" Type="http://schemas.openxmlformats.org/officeDocument/2006/relationships/hyperlink" Target="https://www.bravojogos.com.br/dd-dungeon-tiles-reincarnated-the-wilderness" TargetMode="External"/><Relationship Id="rId96" Type="http://schemas.openxmlformats.org/officeDocument/2006/relationships/hyperlink" Target="https://www.bravojogos.com.br/dungeons-dragons-starter-set-kit-introdutorio" TargetMode="External"/><Relationship Id="rId140" Type="http://schemas.openxmlformats.org/officeDocument/2006/relationships/hyperlink" Target="https://www.ludoteca.com.br/dd-5e-starter-set-edicao-em-portugues" TargetMode="External"/><Relationship Id="rId145" Type="http://schemas.openxmlformats.org/officeDocument/2006/relationships/hyperlink" Target="https://www.livrariascuritiba.com.br/dungeons---dragons-monster-manual-galapagos-lv462009/p" TargetMode="External"/><Relationship Id="rId161" Type="http://schemas.openxmlformats.org/officeDocument/2006/relationships/hyperlink" Target="https://www.livrariascuritiba.com.br/dungeons-e-dragons-guerreiros-e-armas-excelsior-lv456813/p" TargetMode="External"/><Relationship Id="rId166" Type="http://schemas.openxmlformats.org/officeDocument/2006/relationships/hyperlink" Target="https://lojaludica.com.br/dungeons-dragons-heavy-metal-dice-set.html" TargetMode="External"/><Relationship Id="rId182" Type="http://schemas.openxmlformats.org/officeDocument/2006/relationships/hyperlink" Target="https://www.saraiva.com.br/monster-manual-8942250/p" TargetMode="External"/><Relationship Id="rId187" Type="http://schemas.openxmlformats.org/officeDocument/2006/relationships/hyperlink" Target="https://www.editoraexcelsior.com.br/dungeons-dragons-monstros-e-criaturas" TargetMode="External"/><Relationship Id="rId217" Type="http://schemas.openxmlformats.org/officeDocument/2006/relationships/hyperlink" Target="https://www.amazon.com.br/dp/8568059325/ref=as_li_ss_tl?coliid=I386LGLUSIS26F&amp;colid=2F7EZYVY9QJ3S&amp;psc=1&amp;linkCode=ll1&amp;tag=jogaod20-20&amp;linkId=e64792978383e0da2e6ac806ba726910&amp;language=pt_BR" TargetMode="External"/><Relationship Id="rId1" Type="http://schemas.openxmlformats.org/officeDocument/2006/relationships/hyperlink" Target="http://rpgmaisbarato.com/" TargetMode="External"/><Relationship Id="rId6" Type="http://schemas.openxmlformats.org/officeDocument/2006/relationships/hyperlink" Target="https://www.ludoteca.com.br/" TargetMode="External"/><Relationship Id="rId212" Type="http://schemas.openxmlformats.org/officeDocument/2006/relationships/hyperlink" Target="https://www.amazon.com.br/Creature-Codex-Lairs-Shawn-Merwin/dp/1936781980/ref=as_li_ss_tl?__mk_pt_BR=%C3%85M%C3%85%C5%BD%C3%95%C3%91&amp;keywords=Creature+Codex&amp;qid=1555749910&amp;s=gateway&amp;sr=8-2&amp;linkCode=ll1&amp;tag=jogaod20-20&amp;linkId=bcc13a715546abab7a2f6747600457" TargetMode="External"/><Relationship Id="rId233" Type="http://schemas.openxmlformats.org/officeDocument/2006/relationships/hyperlink" Target="https://www.amazon.com.br/Dungeons-Acquisitions-Incorporated-Accessory-Hardcover/dp/0786966904/ref=as_li_ss_tl?__mk_pt_BR=%C3%85M%C3%85%C5%BD%C3%95%C3%91&amp;keywords=Acquisitions&amp;qid=1555689136&amp;s=books&amp;sr=1-1&amp;linkCode=ll1&amp;tag=jogaod20-20&amp;linkId=0379e8606431e" TargetMode="External"/><Relationship Id="rId238" Type="http://schemas.openxmlformats.org/officeDocument/2006/relationships/hyperlink" Target="https://www.amazon.com.br/dp/8568059392/ref=as_li_ss_tl?coliid=IC107QX525RUD&amp;colid=2F7EZYVY9QJ3S&amp;psc=1&amp;linkCode=ll1&amp;tag=jogaod20-20&amp;linkId=27dfa6a5303fdbe5dea733ba64b2d2c8&amp;language=pt_BR" TargetMode="External"/><Relationship Id="rId254" Type="http://schemas.openxmlformats.org/officeDocument/2006/relationships/hyperlink" Target="http://rpgmaisbarato.com/" TargetMode="External"/><Relationship Id="rId23" Type="http://schemas.openxmlformats.org/officeDocument/2006/relationships/hyperlink" Target="https://www.americanas.com.br/produto/184610401?pfm_carac=Dungeons%20and%20Dragons&amp;pfm_index=3&amp;pfm_page=search&amp;pfm_pos=grid&amp;pfm_type=search_page" TargetMode="External"/><Relationship Id="rId28" Type="http://schemas.openxmlformats.org/officeDocument/2006/relationships/hyperlink" Target="https://www.americanas.com.br/produto/51804966?pfm_carac=Dungeons%20and%20Dragons&amp;pfm_index=22&amp;pfm_page=search&amp;pfm_pos=grid&amp;pfm_type=search_page" TargetMode="External"/><Relationship Id="rId49" Type="http://schemas.openxmlformats.org/officeDocument/2006/relationships/hyperlink" Target="https://www.tabernadodragao.com.br/product/dungeons-e-dragons-5-0-livro-do-mestre-dungeon-master-guide-em-portugues/" TargetMode="External"/><Relationship Id="rId114" Type="http://schemas.openxmlformats.org/officeDocument/2006/relationships/hyperlink" Target="https://lojaludica.com.br/aventuras-dnd-aqe005.html" TargetMode="External"/><Relationship Id="rId119" Type="http://schemas.openxmlformats.org/officeDocument/2006/relationships/hyperlink" Target="https://lojaludica.com.br/dungeons-dragons-livro-mestre.html" TargetMode="External"/><Relationship Id="rId44" Type="http://schemas.openxmlformats.org/officeDocument/2006/relationships/hyperlink" Target="https://www.mercadorpg.com.br/livros/dungeons-dragons/aventuras-para-quinta-edicao-o-olho-do-leviata-rpg" TargetMode="External"/><Relationship Id="rId60" Type="http://schemas.openxmlformats.org/officeDocument/2006/relationships/hyperlink" Target="https://www.bravojogos.com.br/tome-of-beasts" TargetMode="External"/><Relationship Id="rId65" Type="http://schemas.openxmlformats.org/officeDocument/2006/relationships/hyperlink" Target="https://www.bravojogos.com.br/aventuras-para-quinta-edicao-9-o-templo-caido" TargetMode="External"/><Relationship Id="rId81" Type="http://schemas.openxmlformats.org/officeDocument/2006/relationships/hyperlink" Target="https://www.bravojogos.com.br/dungeons-dragons-aventuras-para-quinta-edicao-encontros-fantasticos" TargetMode="External"/><Relationship Id="rId86" Type="http://schemas.openxmlformats.org/officeDocument/2006/relationships/hyperlink" Target="https://www.bravojogos.com.br/dungeons-dragons-guildmasters-guide-to-ravnica-map-pack" TargetMode="External"/><Relationship Id="rId130" Type="http://schemas.openxmlformats.org/officeDocument/2006/relationships/hyperlink" Target="https://lojanerdz.com.br/produto/dungeons-dragons-5e-descida-ao-avernus-masters-screen-edicao-em-portugues/" TargetMode="External"/><Relationship Id="rId135" Type="http://schemas.openxmlformats.org/officeDocument/2006/relationships/hyperlink" Target="https://lojanerdz.com.br/produto/cacadores-do-oasis-perdido-aventuras-para-quinta-edicao-6/" TargetMode="External"/><Relationship Id="rId151" Type="http://schemas.openxmlformats.org/officeDocument/2006/relationships/hyperlink" Target="https://www.livrariascuritiba.com.br/dungeons-and-dragons-aventuras-para-5--edicao-9-o-templo-caido-galapagos-in027487/p" TargetMode="External"/><Relationship Id="rId156" Type="http://schemas.openxmlformats.org/officeDocument/2006/relationships/hyperlink" Target="https://www.livrariascuritiba.com.br/dungeons-and-dragons-aventuras-para-5--edicao-7-encontros-fantasticos-galapagos-in027485/p" TargetMode="External"/><Relationship Id="rId177" Type="http://schemas.openxmlformats.org/officeDocument/2006/relationships/hyperlink" Target="https://www3.livrariacultura.com.br/dungeons-dragons-2112136273/p" TargetMode="External"/><Relationship Id="rId198" Type="http://schemas.openxmlformats.org/officeDocument/2006/relationships/hyperlink" Target="http://amzn.to/2pwTFj6" TargetMode="External"/><Relationship Id="rId172" Type="http://schemas.openxmlformats.org/officeDocument/2006/relationships/hyperlink" Target="https://www3.livrariacultura.com.br/tales-from-the-yawning-portal-46536245/p" TargetMode="External"/><Relationship Id="rId193" Type="http://schemas.openxmlformats.org/officeDocument/2006/relationships/hyperlink" Target="http://amzn.to/2GexpEn" TargetMode="External"/><Relationship Id="rId202" Type="http://schemas.openxmlformats.org/officeDocument/2006/relationships/hyperlink" Target="http://amzn.to/2u9h92x" TargetMode="External"/><Relationship Id="rId207" Type="http://schemas.openxmlformats.org/officeDocument/2006/relationships/hyperlink" Target="https://www.amazon.com.br/Eberron-Rising-Campaign-Setting-Adventure/dp/0786966890/ref=as_li_ss_tl?__mk_pt_BR=%C3%85M%C3%85%C5%BD%C3%95%C3%91&amp;keywords=Eberron&amp;qid=1570479538&amp;s=books&amp;sr=1-1&amp;linkCode=ll1&amp;tag=jogaod20-20&amp;linkId=92fbebaa6d1d635adde2aa148d94f06" TargetMode="External"/><Relationship Id="rId223" Type="http://schemas.openxmlformats.org/officeDocument/2006/relationships/hyperlink" Target="https://www.amazon.com.br/Dungeons-Dragons-Core-Rulebook-Gift/dp/0786966629/ref=as_li_ss_tl?__mk_pt_BR=%C3%85M%C3%85%C5%BD%C3%95%C3%91&amp;dchild=1&amp;keywords=D&amp;D+Gift+Set&amp;qid=1605249922&amp;sr=8-1&amp;linkCode=ll1&amp;tag=jogaod20-20&amp;linkId=0aad65bce4960ddf01df6f71bb3640e" TargetMode="External"/><Relationship Id="rId228" Type="http://schemas.openxmlformats.org/officeDocument/2006/relationships/hyperlink" Target="https://www.amazon.com.br/monstros-sabem-que-est%C3%A3o-fazendo/dp/6587435033/ref=as_li_ss_tl?__mk_pt_BR=%C3%85M%C3%85%C5%BD%C3%95%C3%91&amp;dchild=1&amp;keywords=RPG&amp;qid=1605270549&amp;sr=8-1&amp;linkCode=ll1&amp;tag=jogaod20-20&amp;linkId=699740a5b7b3becb61277446704a09e6&amp;langu" TargetMode="External"/><Relationship Id="rId244" Type="http://schemas.openxmlformats.org/officeDocument/2006/relationships/hyperlink" Target="https://www.amazon.com.br/Castelo-C%C3%A9u-Aventuras-Quinta-Gal%C3%A1pagos/dp/6586600030/ref=as_li_ss_tl?dchild=1&amp;qid=1605249088&amp;refinements=p_4:Gal%C3%A1pagos+Jogos&amp;s=toys&amp;sr=1-75&amp;linkCode=ll1&amp;tag=jogaod20-20&amp;linkId=7caa7b2b7114ccc92fe598f7e0ed3674&amp;langu" TargetMode="External"/><Relationship Id="rId249" Type="http://schemas.openxmlformats.org/officeDocument/2006/relationships/hyperlink" Target="https://www.amazon.com.br/Olho-Leviat%C3%A3-Aventuras-Quinta-Gal%C3%A1pagos/dp/6586600111/ref=as_li_ss_tl?dchild=1&amp;qid=1605249088&amp;refinements=p_4:Gal%C3%A1pagos+Jogos&amp;s=toys&amp;sr=1-80&amp;linkCode=ll1&amp;tag=jogaod20-20&amp;linkId=70434a0171b4aabb1e7e874db4d133d3&amp;lang" TargetMode="External"/><Relationship Id="rId13" Type="http://schemas.openxmlformats.org/officeDocument/2006/relationships/hyperlink" Target="https://nerdz.etc.br/" TargetMode="External"/><Relationship Id="rId18" Type="http://schemas.openxmlformats.org/officeDocument/2006/relationships/hyperlink" Target="https://www.americanas.com.br/produto/29632123?pfm_carac=Dungeons%20and%20Dragons&amp;pfm_index=11&amp;pfm_page=search&amp;pfm_pos=grid&amp;pfm_type=search_page" TargetMode="External"/><Relationship Id="rId39" Type="http://schemas.openxmlformats.org/officeDocument/2006/relationships/hyperlink" Target="https://www.mercadorpg.com.br/livros/dungeons-dragons/aventuras-para-quinta-edicao-na-garganta-do-dragao-rpg" TargetMode="External"/><Relationship Id="rId109" Type="http://schemas.openxmlformats.org/officeDocument/2006/relationships/hyperlink" Target="https://lojaludica.com.br/aventuras-dnd-aqe010.html" TargetMode="External"/><Relationship Id="rId34" Type="http://schemas.openxmlformats.org/officeDocument/2006/relationships/hyperlink" Target="https://www.mercadorpg.com.br/livros/dungeons-dragons/d-d-5e-livro-dos-monstros-edicao-em-portugues-pre-venda" TargetMode="External"/><Relationship Id="rId50" Type="http://schemas.openxmlformats.org/officeDocument/2006/relationships/hyperlink" Target="https://www.tabernadodragao.com.br/product/dungeons-dragons-aventuras-para-quinta-edicao-na-garganta-do-dragao/" TargetMode="External"/><Relationship Id="rId55" Type="http://schemas.openxmlformats.org/officeDocument/2006/relationships/hyperlink" Target="https://www.tabernadodragao.com.br/product/dungeons-dragons-aventuras-para-quinta-edicao-cacadores-do-oasis-perdido-brinde-1-dado-d20/" TargetMode="External"/><Relationship Id="rId76" Type="http://schemas.openxmlformats.org/officeDocument/2006/relationships/hyperlink" Target="https://www.bravojogos.com.br/dungeons-dragons-character-folio-mad-mage" TargetMode="External"/><Relationship Id="rId97" Type="http://schemas.openxmlformats.org/officeDocument/2006/relationships/hyperlink" Target="https://lojaludica.com.br/dungeons-dragons-tome-of-beasts-v1.html" TargetMode="External"/><Relationship Id="rId104" Type="http://schemas.openxmlformats.org/officeDocument/2006/relationships/hyperlink" Target="https://lojaludica.com.br/dungeons-and-dragons-maldicao-de-strahd-screen.html" TargetMode="External"/><Relationship Id="rId120" Type="http://schemas.openxmlformats.org/officeDocument/2006/relationships/hyperlink" Target="https://lojaludica.com.br/dungeons-and-dragons-dungeon-masters-screen.html" TargetMode="External"/><Relationship Id="rId125" Type="http://schemas.openxmlformats.org/officeDocument/2006/relationships/hyperlink" Target="https://lojaludica.com.br/dungeons-dragons-adventure-grid.html" TargetMode="External"/><Relationship Id="rId141" Type="http://schemas.openxmlformats.org/officeDocument/2006/relationships/hyperlink" Target="https://www.ludoteca.com.br/dnd-5e-players-handbook-edicao-em-portugues" TargetMode="External"/><Relationship Id="rId146" Type="http://schemas.openxmlformats.org/officeDocument/2006/relationships/hyperlink" Target="https://www.livrariascuritiba.com.br/tome-of-beasts--bestiario-fantastico--vol-01--galapagos-lv467462/p" TargetMode="External"/><Relationship Id="rId167" Type="http://schemas.openxmlformats.org/officeDocument/2006/relationships/hyperlink" Target="https://www.martinsfontespaulista.com.br/hoard-of-the-dragon-queen---d-d-adventure-737500/p" TargetMode="External"/><Relationship Id="rId188" Type="http://schemas.openxmlformats.org/officeDocument/2006/relationships/hyperlink" Target="https://www.editoraexcelsior.com.br/os-monstros-sabem-o-que-estao-fazendo" TargetMode="External"/><Relationship Id="rId7" Type="http://schemas.openxmlformats.org/officeDocument/2006/relationships/hyperlink" Target="https://www.americanas.com.br/" TargetMode="External"/><Relationship Id="rId71" Type="http://schemas.openxmlformats.org/officeDocument/2006/relationships/hyperlink" Target="https://www.bravojogos.com.br/dungeons-dragons-dungeon-masters-screen-escudo-do-mestre" TargetMode="External"/><Relationship Id="rId92" Type="http://schemas.openxmlformats.org/officeDocument/2006/relationships/hyperlink" Target="https://www.bravojogos.com.br/dungeons-dragons-a-masmorra-do-mago-louco" TargetMode="External"/><Relationship Id="rId162" Type="http://schemas.openxmlformats.org/officeDocument/2006/relationships/hyperlink" Target="https://www.livrariascuritiba.com.br/dungeons-e-dragons-monstros-e-criaturas-excelsior-lv454369/p" TargetMode="External"/><Relationship Id="rId183" Type="http://schemas.openxmlformats.org/officeDocument/2006/relationships/hyperlink" Target="https://www.saraiva.com.br/princes-of-the-apocalypse-8942252/p" TargetMode="External"/><Relationship Id="rId213" Type="http://schemas.openxmlformats.org/officeDocument/2006/relationships/hyperlink" Target="https://www.amazon.com.br/Cauldron-Everything-Expansion-Dungeons-Dragons/dp/0786967021/ref=as_li_ss_tl?__mk_pt_BR=%C3%85M%C3%85%C5%BD%C3%95%C3%91&amp;dchild=1&amp;keywords=Wizards+RPG+Team&amp;qid=1604994330&amp;refinements=p_85:19171728011&amp;rnid=19171727011&amp;rps=1&amp;sr=8-2&amp;" TargetMode="External"/><Relationship Id="rId218" Type="http://schemas.openxmlformats.org/officeDocument/2006/relationships/hyperlink" Target="https://www.amazon.com.br/dp/8568059317/ref=as_li_ss_tl?coliid=I28JMY698VH9FL&amp;colid=2F7EZYVY9QJ3S&amp;psc=1&amp;linkCode=ll1&amp;tag=jogaod20-20&amp;linkId=e084a73ec17ab5fa290d50abb569870c&amp;language=pt_BR" TargetMode="External"/><Relationship Id="rId234" Type="http://schemas.openxmlformats.org/officeDocument/2006/relationships/hyperlink" Target="https://www.amazon.com.br/Dungeons-Dragons-Baldurs-Gate-Hardcover/dp/0786966769/ref=as_li_ss_tl?__mk_pt_BR=%C3%85M%C3%85%C5%BD%C3%95%C3%91&amp;keywords=Descent+into+Avernus&amp;qid=1565599485&amp;s=gateway&amp;sr=8-1&amp;linkCode=ll1&amp;tag=jogaod20-20&amp;linkId=b3c5c87a9f80dda319" TargetMode="External"/><Relationship Id="rId239" Type="http://schemas.openxmlformats.org/officeDocument/2006/relationships/hyperlink" Target="https://www.amazon.com.br/Ca%C3%A7adores-O%C3%A1sis-Perdido-Aventuras-Quinta/dp/658660012X/ref=as_li_ss_tl?dchild=1&amp;qid=1605249083&amp;refinements=p_4:Gal%C3%A1pagos+Jogos&amp;s=toys&amp;sr=1-69&amp;linkCode=ll1&amp;tag=jogaod20-20&amp;linkId=1a4ab3422112c28f5478bf57d6e70c2b&amp;lan" TargetMode="External"/><Relationship Id="rId2" Type="http://schemas.openxmlformats.org/officeDocument/2006/relationships/hyperlink" Target="http://www.livrariascuritiba.com.br/" TargetMode="External"/><Relationship Id="rId29" Type="http://schemas.openxmlformats.org/officeDocument/2006/relationships/hyperlink" Target="https://rpgmaisbarato.com/p/dungeons-e-dragons-guerreiros-e-armas/" TargetMode="External"/><Relationship Id="rId250" Type="http://schemas.openxmlformats.org/officeDocument/2006/relationships/hyperlink" Target="https://www.amazon.com.br/Dungeons-Dragons-Art-Arcana-History/dp/0399580948/ref=as_li_ss_tl?__mk_pt_BR=%C3%85M%C3%85%C5%BD%C3%95%C3%91&amp;dchild=1&amp;keywords=D&amp;D+Art+and+Arcana&amp;qid=1605249852&amp;sr=8-1&amp;linkCode=ll1&amp;tag=jogaod20-20&amp;linkId=277b26b86e680b64816c554a4" TargetMode="External"/><Relationship Id="rId255" Type="http://schemas.openxmlformats.org/officeDocument/2006/relationships/hyperlink" Target="https://rpgmaisbarato.com/p/dungeons-e-dragons-guerreiros-e-armas/" TargetMode="External"/><Relationship Id="rId24" Type="http://schemas.openxmlformats.org/officeDocument/2006/relationships/hyperlink" Target="https://www.americanas.com.br/produto/495965305?pfm_carac=Dungeons%20and%20Dragons&amp;pfm_index=6&amp;pfm_page=search&amp;pfm_pos=grid&amp;pfm_type=search_page" TargetMode="External"/><Relationship Id="rId40" Type="http://schemas.openxmlformats.org/officeDocument/2006/relationships/hyperlink" Target="https://www.mercadorpg.com.br/livros/dungeons-dragons/aventuras-para-quinta-edicao-o-castelo-no-ceu-rpg" TargetMode="External"/><Relationship Id="rId45" Type="http://schemas.openxmlformats.org/officeDocument/2006/relationships/hyperlink" Target="https://www.mercadorpg.com.br/livros/dungeons-dragons/aventuras-para-quinta-edicao-o-feiticeiro-das-trevas-rpg" TargetMode="External"/><Relationship Id="rId66" Type="http://schemas.openxmlformats.org/officeDocument/2006/relationships/hyperlink" Target="https://www.bravojogos.com.br/aventuras-para-quinta-edicao-11-o-refugio-perdido-do-arquimago" TargetMode="External"/><Relationship Id="rId87" Type="http://schemas.openxmlformats.org/officeDocument/2006/relationships/hyperlink" Target="https://www.bravojogos.com.br/dungeons-dragons-o-livro-do-mestre-gratis-4-tokens-de-inspiracao-em-3d" TargetMode="External"/><Relationship Id="rId110" Type="http://schemas.openxmlformats.org/officeDocument/2006/relationships/hyperlink" Target="https://lojaludica.com.br/aventuras-dnd-aqe009.html" TargetMode="External"/><Relationship Id="rId115" Type="http://schemas.openxmlformats.org/officeDocument/2006/relationships/hyperlink" Target="https://lojaludica.com.br/aventuras-dnd-aqe004.html" TargetMode="External"/><Relationship Id="rId131" Type="http://schemas.openxmlformats.org/officeDocument/2006/relationships/hyperlink" Target="https://lojanerdz.com.br/produto/dungeons-dragons-5e-a-maldicao-de-strahd-edicao-em-portugues/" TargetMode="External"/><Relationship Id="rId136" Type="http://schemas.openxmlformats.org/officeDocument/2006/relationships/hyperlink" Target="https://lojanerdz.com.br/produto/os-pilares-de-pelagia-aventuras-para-quinta-edicao-3/" TargetMode="External"/><Relationship Id="rId157" Type="http://schemas.openxmlformats.org/officeDocument/2006/relationships/hyperlink" Target="https://www.livrariascuritiba.com.br/dungeons-and-dragons-aventuras-para-5--edicao-5-na-garganta-do-dragao-galapagos-in027482/p" TargetMode="External"/><Relationship Id="rId178" Type="http://schemas.openxmlformats.org/officeDocument/2006/relationships/hyperlink" Target="https://www3.livrariacultura.com.br/dungeons-dragons-guildmasters-guide-to-ravnica-2111895022/p" TargetMode="External"/><Relationship Id="rId61" Type="http://schemas.openxmlformats.org/officeDocument/2006/relationships/hyperlink" Target="https://www.bravojogos.com.br/dungeons-dragons-baldurs-gate-descida-ao-avernus" TargetMode="External"/><Relationship Id="rId82" Type="http://schemas.openxmlformats.org/officeDocument/2006/relationships/hyperlink" Target="https://www.bravojogos.com.br/dungeons-dragons-character-folio-wizard" TargetMode="External"/><Relationship Id="rId152" Type="http://schemas.openxmlformats.org/officeDocument/2006/relationships/hyperlink" Target="https://www.livrariascuritiba.com.br/dungeons-and-dragons-aventuras-para-5--edicao-11-o-refugio-perdido-do-arquimago-galapagos-in027489/p" TargetMode="External"/><Relationship Id="rId173" Type="http://schemas.openxmlformats.org/officeDocument/2006/relationships/hyperlink" Target="https://www3.livrariacultura.com.br/dungeons-dragons-players-handbook-40040026/p" TargetMode="External"/><Relationship Id="rId194" Type="http://schemas.openxmlformats.org/officeDocument/2006/relationships/hyperlink" Target="http://amzn.to/2GeMHco" TargetMode="External"/><Relationship Id="rId199" Type="http://schemas.openxmlformats.org/officeDocument/2006/relationships/hyperlink" Target="https://www.amazon.com.br/gp/offer-listing/0786966254/ref=as_li_ss_tl?ie=UTF8&amp;condition=new&amp;linkCode=ll2&amp;tag=jogaod20-20&amp;linkId=5384d64a8823159a237d6e9609eba927&amp;language=pt_BR" TargetMode="External"/><Relationship Id="rId203" Type="http://schemas.openxmlformats.org/officeDocument/2006/relationships/hyperlink" Target="http://amzn.to/2Gccthb" TargetMode="External"/><Relationship Id="rId208" Type="http://schemas.openxmlformats.org/officeDocument/2006/relationships/hyperlink" Target="https://www.amazon.com.br/Dungeons-Dragons-Andrew-Stacy-Wheeler/dp/6580448067/ref=as_li_ss_tl?_encoding=UTF8&amp;me=&amp;qid=1570479596&amp;sr=1-1&amp;linkCode=ll1&amp;tag=jogaod20-20&amp;linkId=afbcc68496992f2aeccaa1a3841fe61d&amp;language=pt_BR" TargetMode="External"/><Relationship Id="rId229" Type="http://schemas.openxmlformats.org/officeDocument/2006/relationships/hyperlink" Target="https://www.amazon.com.br/JOGO-STRANGER-THINGS-DUNGEONS-DRAGONS/dp/B07G5X6N5P/ref=as_li_ss_tl?ie=UTF8&amp;linkCode=ll1&amp;tag=jogaod20-20&amp;linkId=324ae42537eec3ee9585eec94ab4522e&amp;language=pt_BR" TargetMode="External"/><Relationship Id="rId19" Type="http://schemas.openxmlformats.org/officeDocument/2006/relationships/hyperlink" Target="https://www.americanas.com.br/produto/27916102/dungeons-e-dragons-players-handbook?pfm_carac=Player%27s%20Handbook&amp;pfm_index=0&amp;pfm_page=search&amp;pfm_pos=grid&amp;pfm_type=search_page%20&amp;tamanho=1.13%20x%200.27%20x%200.22%20x%200.02%20cm" TargetMode="External"/><Relationship Id="rId224" Type="http://schemas.openxmlformats.org/officeDocument/2006/relationships/hyperlink" Target="https://www.amazon.com.br/Guildmasters-Guide-Ravnica-HC/dp/0786966599/ref=as_li_ss_tl?__mk_pt_BR=%C3%85M%C3%85%C5%BD%C3%95%C3%91&amp;dchild=1&amp;keywords=Guildmaster's+Guide+to+Ravnica&amp;qid=1605249948&amp;sr=8-1&amp;linkCode=ll1&amp;tag=jogaod20-20&amp;linkId=c4d599e9b6555b572e2" TargetMode="External"/><Relationship Id="rId240" Type="http://schemas.openxmlformats.org/officeDocument/2006/relationships/hyperlink" Target="https://www.amazon.com.br/Encontros-Fant%C3%A1sticos-Aventuras-Quinta-Edi%C3%A7%C3%A3o/dp/6586600065/ref=as_li_ss_tl?dchild=1&amp;qid=1605249083&amp;refinements=p_4:Gal%C3%A1pagos+Jogos&amp;s=toys&amp;sr=1-70&amp;linkCode=ll1&amp;tag=jogaod20-20&amp;linkId=9f0c2d0ac9cd87afc119580404" TargetMode="External"/><Relationship Id="rId245" Type="http://schemas.openxmlformats.org/officeDocument/2006/relationships/hyperlink" Target="https://www.amazon.com.br/Col%C3%B4nia-Esquecida-Aventuras-Quinta-Edi%C3%A7%C3%A3o/dp/6586600081/ref=as_li_ss_tl?dchild=1&amp;qid=1605249088&amp;refinements=p_4:Gal%C3%A1pagos+Jogos&amp;s=toys&amp;sr=1-76&amp;linkCode=ll1&amp;tag=jogaod20-20&amp;linkId=4e7a19693ec598389ef630c84cbfd0" TargetMode="External"/><Relationship Id="rId14" Type="http://schemas.openxmlformats.org/officeDocument/2006/relationships/hyperlink" Target="http://www.tabernadodragao.com.br/loja/index.php" TargetMode="External"/><Relationship Id="rId30" Type="http://schemas.openxmlformats.org/officeDocument/2006/relationships/hyperlink" Target="https://www.mercadorpg.com.br/livros/dungeons-dragons/os-monstros-sabem-o-que-estao-fazendo-taticas-de-combate-paramestres-de-d-d" TargetMode="External"/><Relationship Id="rId35" Type="http://schemas.openxmlformats.org/officeDocument/2006/relationships/hyperlink" Target="https://www.mercadorpg.com.br/livros/dungeons-dragons/d-d-5e-descida-ao-avernus-edicao-em-portugues" TargetMode="External"/><Relationship Id="rId56" Type="http://schemas.openxmlformats.org/officeDocument/2006/relationships/hyperlink" Target="https://www.tabernadodragao.com.br/product/dungeons-dragons-starter-set-kit-introdutorio/" TargetMode="External"/><Relationship Id="rId77" Type="http://schemas.openxmlformats.org/officeDocument/2006/relationships/hyperlink" Target="https://www.bravojogos.com.br/aventuras-para-quinta-edicao-a-maldicao-aurea" TargetMode="External"/><Relationship Id="rId100" Type="http://schemas.openxmlformats.org/officeDocument/2006/relationships/hyperlink" Target="https://lojaludica.com.br/dungeons-dragons-guildmasters-guide-ravnica-map-deck.html" TargetMode="External"/><Relationship Id="rId105" Type="http://schemas.openxmlformats.org/officeDocument/2006/relationships/hyperlink" Target="https://lojaludica.com.br/dungeons-dragons-descida-ao-avernus.html" TargetMode="External"/><Relationship Id="rId126" Type="http://schemas.openxmlformats.org/officeDocument/2006/relationships/hyperlink" Target="https://lojaludica.com.br/dungeons-dragons-essentials-kit.html" TargetMode="External"/><Relationship Id="rId147" Type="http://schemas.openxmlformats.org/officeDocument/2006/relationships/hyperlink" Target="https://www.livrariascuritiba.com.br/dungeons---dragons-a-maldicao-de-strahd-escudo-do-mestre-galapagos-lv466466/p" TargetMode="External"/><Relationship Id="rId168" Type="http://schemas.openxmlformats.org/officeDocument/2006/relationships/hyperlink" Target="https://www.martinsfontespaulista.com.br/dungeons---dragons-starter-set----fantasy-roleplaying-game-starter-set---d-d-boxed-game-737499/p" TargetMode="External"/><Relationship Id="rId8" Type="http://schemas.openxmlformats.org/officeDocument/2006/relationships/hyperlink" Target="https://redbox-editora.xtechcommerce.com/" TargetMode="External"/><Relationship Id="rId51" Type="http://schemas.openxmlformats.org/officeDocument/2006/relationships/hyperlink" Target="https://www.tabernadodragao.com.br/product/dungeons-dragons-aventuras-para-quinta-edicao-a-maldicao-aurea/" TargetMode="External"/><Relationship Id="rId72" Type="http://schemas.openxmlformats.org/officeDocument/2006/relationships/hyperlink" Target="https://www.bravojogos.com.br/dungeons-dragons-aventuras-para-quinta-edicao-os-pilares-de-pelagia" TargetMode="External"/><Relationship Id="rId93" Type="http://schemas.openxmlformats.org/officeDocument/2006/relationships/hyperlink" Target="https://www.bravojogos.com.br/dungeons-dragons-aventuras-para-quinta-edicao-4-o-feiticeiro-das-trevas" TargetMode="External"/><Relationship Id="rId98" Type="http://schemas.openxmlformats.org/officeDocument/2006/relationships/hyperlink" Target="https://lojaludica.com.br/dungeons-dragons-explorers-guide-wildemount.html" TargetMode="External"/><Relationship Id="rId121" Type="http://schemas.openxmlformats.org/officeDocument/2006/relationships/hyperlink" Target="https://lojaludica.com.br/dungeons-dragons-monster-manual.html" TargetMode="External"/><Relationship Id="rId142" Type="http://schemas.openxmlformats.org/officeDocument/2006/relationships/hyperlink" Target="https://www.ludoteca.com.br/dd-5e-monster-manual-edicao-em-portugues" TargetMode="External"/><Relationship Id="rId163" Type="http://schemas.openxmlformats.org/officeDocument/2006/relationships/hyperlink" Target="https://www.livrariascuritiba.com.br/dungeons---dragons-players-handbook-galapagos-lv455171/p" TargetMode="External"/><Relationship Id="rId184" Type="http://schemas.openxmlformats.org/officeDocument/2006/relationships/hyperlink" Target="https://www.saraiva.com.br/dungeons-dragons-volos-book-of-monsters-9397394/p" TargetMode="External"/><Relationship Id="rId189" Type="http://schemas.openxmlformats.org/officeDocument/2006/relationships/hyperlink" Target="https://www.bravojogos.com.br/dungeons-dragons-aventuras-para-quinta-edicao-na-garganta-do-dragao" TargetMode="External"/><Relationship Id="rId219" Type="http://schemas.openxmlformats.org/officeDocument/2006/relationships/hyperlink" Target="https://www.amazon.com.br/dp/8568059309/ref=as_li_ss_tl?coliid=I2MZPDHFWJOEYQ&amp;colid=2F7EZYVY9QJ3S&amp;psc=0&amp;linkCode=ll1&amp;tag=jogaod20-20&amp;linkId=963633f56129443198abc65eaa7e817e&amp;language=pt_BR" TargetMode="External"/><Relationship Id="rId3" Type="http://schemas.openxmlformats.org/officeDocument/2006/relationships/hyperlink" Target="http://retropunk.net/store/" TargetMode="External"/><Relationship Id="rId214" Type="http://schemas.openxmlformats.org/officeDocument/2006/relationships/hyperlink" Target="https://www.amazon.com.br/Icewind-Dale-Frostmaiden-Adventure-Dungeons/dp/078696698X/ref=as_li_ss_tl?__mk_pt_BR=%C3%85M%C3%85%C5%BD%C3%95%C3%91&amp;dchild=1&amp;keywords=Frostmaiden&amp;qid=1604994424&amp;sr=8-1&amp;linkCode=ll1&amp;tag=jogaod20-20&amp;linkId=da9d843c2b24f7e4aec00274" TargetMode="External"/><Relationship Id="rId230" Type="http://schemas.openxmlformats.org/officeDocument/2006/relationships/hyperlink" Target="https://www.amazon.com.br/Dungeons-Dragons-Tactical-Reincarnated-Accessory/dp/0786966793/ref=as_li_ss_tl?__mk_pt_BR=%C3%85M%C3%85%C5%BD%C3%95%C3%91&amp;dchild=1&amp;keywords=RPG&amp;qid=1605270672&amp;refinements=p_85:19171728011&amp;rnid=19171727011&amp;rps=1&amp;sr=8-94&amp;linkCode=l" TargetMode="External"/><Relationship Id="rId235" Type="http://schemas.openxmlformats.org/officeDocument/2006/relationships/hyperlink" Target="https://www.amazon.com.br/dp/8568059295/ref=as_li_ss_tl?coliid=I3CKHC1JVTKQRZ&amp;colid=2F7EZYVY9QJ3S&amp;psc=1&amp;linkCode=ll1&amp;tag=jogaod20-20&amp;linkId=c85ee5e611a0dab837dc67ae8590a8f3&amp;language=pt_BR" TargetMode="External"/><Relationship Id="rId251" Type="http://schemas.openxmlformats.org/officeDocument/2006/relationships/hyperlink" Target="https://www.amazon.com.br/Dungeons-Dragons-Arcana-Special-Ephemera/dp/0399582754/ref=as_li_ss_tl?__mk_pt_BR=%C3%85M%C3%85%C5%BD%C3%95%C3%91&amp;dchild=1&amp;keywords=D&amp;D+Art+and+Arcana&amp;qid=1605249852&amp;sr=8-2&amp;linkCode=ll1&amp;tag=jogaod20-20&amp;linkId=b38befd986510df037c6" TargetMode="External"/><Relationship Id="rId256" Type="http://schemas.openxmlformats.org/officeDocument/2006/relationships/printerSettings" Target="../printerSettings/printerSettings4.bin"/><Relationship Id="rId25" Type="http://schemas.openxmlformats.org/officeDocument/2006/relationships/hyperlink" Target="https://www.americanas.com.br/produto/51804957?pfm_carac=Dungeons%20and%20Dragons&amp;pfm_index=12&amp;pfm_page=search&amp;pfm_pos=grid&amp;pfm_type=search_page" TargetMode="External"/><Relationship Id="rId46" Type="http://schemas.openxmlformats.org/officeDocument/2006/relationships/hyperlink" Target="https://www.tabernadodragao.com.br/product/dungeons-e-dragons-5-0-descida-ao-avernus-em-portugues/" TargetMode="External"/><Relationship Id="rId67" Type="http://schemas.openxmlformats.org/officeDocument/2006/relationships/hyperlink" Target="https://www.bravojogos.com.br/aventuras-para-quinta-edicao-12-a-colonia-esquecida" TargetMode="External"/><Relationship Id="rId116" Type="http://schemas.openxmlformats.org/officeDocument/2006/relationships/hyperlink" Target="https://lojaludica.com.br/aventuras-dnd-aqe003.html" TargetMode="External"/><Relationship Id="rId137" Type="http://schemas.openxmlformats.org/officeDocument/2006/relationships/hyperlink" Target="https://lojanerdz.com.br/produto/a-maldicao-aurea-aventuras-para-quinta-edicao-1/" TargetMode="External"/><Relationship Id="rId158" Type="http://schemas.openxmlformats.org/officeDocument/2006/relationships/hyperlink" Target="https://www.livrariascuritiba.com.br/dungeons-and-dragons-aventuras-para-5--edicao-3-os-pilares-de-pelagia-galapagos-in027480/p" TargetMode="External"/><Relationship Id="rId20" Type="http://schemas.openxmlformats.org/officeDocument/2006/relationships/hyperlink" Target="https://www.americanas.com.br/produto/27918924/dungeons-e-dragons-the-rise-of-tiamat?DCSext.recom=RR_item_page.rr1-ClickEV&amp;nm_origem=rec_item_page.rr1-ClickEV&amp;nm_ranking_rec=11" TargetMode="External"/><Relationship Id="rId41" Type="http://schemas.openxmlformats.org/officeDocument/2006/relationships/hyperlink" Target="https://www.mercadorpg.com.br/livros/dungeons-dragons/aventuras-para-quinta-edicao-o-destino-das-hamadriades-rpg" TargetMode="External"/><Relationship Id="rId62" Type="http://schemas.openxmlformats.org/officeDocument/2006/relationships/hyperlink" Target="https://www.bravojogos.com.br/dungeons-dragons-escudo-do-mestre-baldurs-gate-descida-ao-avernus" TargetMode="External"/><Relationship Id="rId83" Type="http://schemas.openxmlformats.org/officeDocument/2006/relationships/hyperlink" Target="https://www.bravojogos.com.br/dungeons-dragons-explorers-guide-to-wildemoun-em-ingles" TargetMode="External"/><Relationship Id="rId88" Type="http://schemas.openxmlformats.org/officeDocument/2006/relationships/hyperlink" Target="https://www.bravojogos.com.br/www.bravojogos.com.br/dd-players-handbook-dungeons-dragons-o-livro-do-jogador" TargetMode="External"/><Relationship Id="rId111" Type="http://schemas.openxmlformats.org/officeDocument/2006/relationships/hyperlink" Target="https://lojaludica.com.br/aventuras-dnd-aqe008.html" TargetMode="External"/><Relationship Id="rId132" Type="http://schemas.openxmlformats.org/officeDocument/2006/relationships/hyperlink" Target="https://lojanerdz.com.br/produto/o-destino-das-hamadriades-aventuras-para-quinta-edicao-2/" TargetMode="External"/><Relationship Id="rId153" Type="http://schemas.openxmlformats.org/officeDocument/2006/relationships/hyperlink" Target="https://www.livrariascuritiba.com.br/dungeons-and-dragons-aventuras-para-5--edicao-10-o-castelo-no-ceu-galapagos-in027488/p" TargetMode="External"/><Relationship Id="rId174" Type="http://schemas.openxmlformats.org/officeDocument/2006/relationships/hyperlink" Target="https://www3.livrariacultura.com.br/out-of-the-abyss-40044297/p" TargetMode="External"/><Relationship Id="rId179" Type="http://schemas.openxmlformats.org/officeDocument/2006/relationships/hyperlink" Target="https://www.saraiva.com.br/dungeons-dragons-starter-set-8942246/p" TargetMode="External"/><Relationship Id="rId195" Type="http://schemas.openxmlformats.org/officeDocument/2006/relationships/hyperlink" Target="http://amzn.to/2GfBsAm" TargetMode="External"/><Relationship Id="rId209" Type="http://schemas.openxmlformats.org/officeDocument/2006/relationships/hyperlink" Target="https://www.amazon.com.br/dp/B085S6W8PZ/ref=as_li_ss_tl?coliid=I23FXAP2STVECI&amp;colid=2F7EZYVY9QJ3S&amp;psc=1&amp;linkChttps://www.amazon.com.br/dp/8568059317/ref=as_li_ss_tl?ie=UTF8&amp;linkCode=ll1&amp;tag=jogaod20-20&amp;linkId=bf3d94964b0d181b8a44cd48bc81ff12&amp;language=pt_B" TargetMode="External"/><Relationship Id="rId190" Type="http://schemas.openxmlformats.org/officeDocument/2006/relationships/hyperlink" Target="https://www.amazon.com.br/Dungeon-Masters-Screen-Reincarnated-Wizards/dp/078696619X?__mk_pt_BR=%C3%85M%C3%85%C5%BD%C3%95%C3%91&amp;crid=EJBHDHRQYBTX&amp;keywords=dungeon+master%27s+screen&amp;qid=1524100488&amp;sprefix=Dungeon+Master%2Cstripbooks%2C446&amp;sr=1-1&amp;ref=sr_1_1" TargetMode="External"/><Relationship Id="rId204" Type="http://schemas.openxmlformats.org/officeDocument/2006/relationships/hyperlink" Target="http://amzn.to/2IG6mQM" TargetMode="External"/><Relationship Id="rId220" Type="http://schemas.openxmlformats.org/officeDocument/2006/relationships/hyperlink" Target="https://www.amazon.com.br/Creature-Codex-Pocket-Wolfgang-Baur/dp/1936781352/ref=as_li_ss_tl?_encoding=UTF8&amp;qid=1555749910&amp;sr=8-1&amp;linkCode=ll1&amp;tag=jogaod20-20&amp;linkId=e4e066b11de568cdbb3034a84853ecbf&amp;language=pt_BR" TargetMode="External"/><Relationship Id="rId225" Type="http://schemas.openxmlformats.org/officeDocument/2006/relationships/hyperlink" Target="https://www.amazon.com.br/Players-Handbook-Wizards-RPG-Team/dp/0786965606/ref=as_li_ss_tl?__mk_pt_BR=%C3%85M%C3%85%C5%BD%C3%95%C3%91&amp;dchild=1&amp;keywords=Player's+Handbook&amp;qid=1605249970&amp;sr=8-1&amp;linkCode=ll1&amp;tag=jogaod20-20&amp;linkId=04a0768140896d69df7d4d579206" TargetMode="External"/><Relationship Id="rId241" Type="http://schemas.openxmlformats.org/officeDocument/2006/relationships/hyperlink" Target="https://www.amazon.com.br/Os-Pilares-Pelagia-Aventuras-Quinta/dp/6586600103/ref=as_li_ss_tl?dchild=1&amp;qid=1605249083&amp;refinements=p_4:Gal%C3%A1pagos+Jogos&amp;s=toys&amp;sr=1-71&amp;linkCode=ll1&amp;tag=jogaod20-20&amp;linkId=6fee92dace09bebcac0ada9fb8d73d2d&amp;language=pt_BR" TargetMode="External"/><Relationship Id="rId246" Type="http://schemas.openxmlformats.org/officeDocument/2006/relationships/hyperlink" Target="https://www.amazon.com.br/Templo-Ca%C3%ADdo-Aventuras-Quinta-Edi%C3%A7%C3%A3o/dp/6586600014/ref=as_li_ss_tl?dchild=1&amp;qid=1605249088&amp;refinements=p_4:Gal%C3%A1pagos+Jogos&amp;s=toys&amp;sr=1-77&amp;linkCode=ll1&amp;tag=jogaod20-20&amp;linkId=eeca099e484167773e02360566f1c521&amp;la" TargetMode="External"/><Relationship Id="rId15" Type="http://schemas.openxmlformats.org/officeDocument/2006/relationships/hyperlink" Target="https://www.secular-games.com/loja/produto/psirun-pre-venda/" TargetMode="External"/><Relationship Id="rId36" Type="http://schemas.openxmlformats.org/officeDocument/2006/relationships/hyperlink" Target="https://www.mercadorpg.com.br/livros/dungeons-dragons/aventuras-para-quinta-edicao-a-maldicao-aurea-rpg" TargetMode="External"/><Relationship Id="rId57" Type="http://schemas.openxmlformats.org/officeDocument/2006/relationships/hyperlink" Target="https://www.tabernadodragao.com.br/product/dungeons-e-dragons-escudo-do-mestre-galapagos/" TargetMode="External"/><Relationship Id="rId106" Type="http://schemas.openxmlformats.org/officeDocument/2006/relationships/hyperlink" Target="https://lojaludica.com.br/dungeons-dragons-maldicao-strahd.html" TargetMode="External"/><Relationship Id="rId127" Type="http://schemas.openxmlformats.org/officeDocument/2006/relationships/hyperlink" Target="https://lojaludica.com.br/forgotten-realms-laeral-silverhands-explorers-kit.html" TargetMode="External"/><Relationship Id="rId10" Type="http://schemas.openxmlformats.org/officeDocument/2006/relationships/hyperlink" Target="https://www.amazon.com.br/" TargetMode="External"/><Relationship Id="rId31" Type="http://schemas.openxmlformats.org/officeDocument/2006/relationships/hyperlink" Target="https://www.mercadorpg.com.br/livros/dungeons-dragons/d-d-monstros-e-criaturas-edicao-em-portugues" TargetMode="External"/><Relationship Id="rId52" Type="http://schemas.openxmlformats.org/officeDocument/2006/relationships/hyperlink" Target="https://www.tabernadodragao.com.br/product/dungeons-dragons-aventuras-para-quinta-edicao-o-destino-das-hamadriades-brinde-1-dado-d20/" TargetMode="External"/><Relationship Id="rId73" Type="http://schemas.openxmlformats.org/officeDocument/2006/relationships/hyperlink" Target="https://www.bravojogos.com.br/dungeons-dragons-tactical-maps-reincarnated" TargetMode="External"/><Relationship Id="rId78" Type="http://schemas.openxmlformats.org/officeDocument/2006/relationships/hyperlink" Target="https://www.bravojogos.com.br/dungeons-dragons-beholder-full-view-deck-box" TargetMode="External"/><Relationship Id="rId94" Type="http://schemas.openxmlformats.org/officeDocument/2006/relationships/hyperlink" Target="https://www.bravojogos.com.br/dungeons-dragons-essentials-kit-em-ingles" TargetMode="External"/><Relationship Id="rId99" Type="http://schemas.openxmlformats.org/officeDocument/2006/relationships/hyperlink" Target="https://lojaludica.com.br/dungeons-dragons-tactical-maps-reincarnated.html" TargetMode="External"/><Relationship Id="rId101" Type="http://schemas.openxmlformats.org/officeDocument/2006/relationships/hyperlink" Target="https://lojaludica.com.br/dungeons-dragons-guildmasters-guide-ravnica-dice.html" TargetMode="External"/><Relationship Id="rId122" Type="http://schemas.openxmlformats.org/officeDocument/2006/relationships/hyperlink" Target="https://lojaludica.com.br/dungeons-dragons-livro-jogador.html" TargetMode="External"/><Relationship Id="rId143" Type="http://schemas.openxmlformats.org/officeDocument/2006/relationships/hyperlink" Target="https://www.livrariascuritiba.com.br/dungeons---dragons--a-maldicao-de-strahd-galapagos-lv466464/p" TargetMode="External"/><Relationship Id="rId148" Type="http://schemas.openxmlformats.org/officeDocument/2006/relationships/hyperlink" Target="https://www.livrariascuritiba.com.br/dungeons---dragons-escudo-do-mestre--descida-ao-avernus-galapagos-lv466472/p" TargetMode="External"/><Relationship Id="rId164" Type="http://schemas.openxmlformats.org/officeDocument/2006/relationships/hyperlink" Target="https://www.martinsfontespaulista.com.br/dungeons---dragons-890437/p" TargetMode="External"/><Relationship Id="rId169" Type="http://schemas.openxmlformats.org/officeDocument/2006/relationships/hyperlink" Target="https://www3.livrariacultura.com.br/dungeons-dragons-baldurs-gate-2112161538/p" TargetMode="External"/><Relationship Id="rId185" Type="http://schemas.openxmlformats.org/officeDocument/2006/relationships/hyperlink" Target="https://www.americanas.com.br/produto/1675989945?pfm_carac=monster-manual&amp;pfm_index=6&amp;pfm_page=search&amp;pfm_pos=grid&amp;pfm_type=search_page" TargetMode="External"/><Relationship Id="rId4" Type="http://schemas.openxmlformats.org/officeDocument/2006/relationships/hyperlink" Target="http://newordereditora.com.br/loja/" TargetMode="External"/><Relationship Id="rId9" Type="http://schemas.openxmlformats.org/officeDocument/2006/relationships/hyperlink" Target="https://www.ciadoslivros.com.br/" TargetMode="External"/><Relationship Id="rId180" Type="http://schemas.openxmlformats.org/officeDocument/2006/relationships/hyperlink" Target="https://www.saraiva.com.br/dungeon-masters-guide-8942245/p" TargetMode="External"/><Relationship Id="rId210" Type="http://schemas.openxmlformats.org/officeDocument/2006/relationships/hyperlink" Target="https://www.amazon.com.br/Dungeons-Dragons-Guerreiros-Wizards-Coast/dp/6580448075/ref=as_li_ss_tl?__mk_pt_BR=%C3%85M%C3%85%C5%BD%C3%95%C3%91&amp;keywords=Guerreiros+e+Armas&amp;qid=1572981599&amp;sr=8-1&amp;linkCode=ll1&amp;tag=jogaod20-20&amp;linkId=e064aea3bdf7ce1614026b3eb7ee" TargetMode="External"/><Relationship Id="rId215" Type="http://schemas.openxmlformats.org/officeDocument/2006/relationships/hyperlink" Target="https://www.amazon.com.br/Dungeons-Dragons-Dungeon-Wilderness-Accessories/dp/078696720X/ref=as_li_ss_tl?__mk_pt_BR=%C3%85M%C3%85%C5%BD%C3%95%C3%91&amp;dchild=1&amp;keywords=Wizards+RPG+Team&amp;qid=1604994330&amp;refinements=p_85:19171728011&amp;rnid=19171727011&amp;rps=1&amp;sr=8-3" TargetMode="External"/><Relationship Id="rId236" Type="http://schemas.openxmlformats.org/officeDocument/2006/relationships/hyperlink" Target="https://www.amazon.com.br/dp/856805935X/ref=as_li_ss_tl?coliid=I1HYGGLELBLJTQ&amp;colid=2F7EZYVY9QJ3S&amp;psc=1&amp;linkCode=ll1&amp;tag=jogaod20-20&amp;linkId=dbce930e72e9d9e641b2fbf9f8d7b73e&amp;language=pt_BR" TargetMode="External"/><Relationship Id="rId257" Type="http://schemas.openxmlformats.org/officeDocument/2006/relationships/vmlDrawing" Target="../drawings/vmlDrawing2.vml"/><Relationship Id="rId26" Type="http://schemas.openxmlformats.org/officeDocument/2006/relationships/hyperlink" Target="https://www.americanas.com.br/produto/51804962?pfm_carac=Dungeons%20and%20Dragons&amp;pfm_index=15&amp;pfm_page=search&amp;pfm_pos=grid&amp;pfm_type=search_page" TargetMode="External"/><Relationship Id="rId231" Type="http://schemas.openxmlformats.org/officeDocument/2006/relationships/hyperlink" Target="https://www.amazon.com.br/Curse-Strahd-Revamped-Premium-Dungeons/dp/0786967153/ref=as_li_ss_tl?__mk_pt_BR=%C3%85M%C3%85%C5%BD%C3%95%C3%91&amp;dchild=1&amp;keywords=Revamped&amp;qid=1605272342&amp;sr=8-1&amp;linkCode=ll1&amp;tag=jogaod20-20&amp;linkId=f352f9413ee366ce2204500dd5f749ed" TargetMode="External"/><Relationship Id="rId252" Type="http://schemas.openxmlformats.org/officeDocument/2006/relationships/hyperlink" Target="https://www.amazon.com.br/Creature-Codex-Wolfgang-Baur/dp/1936781921/ref=as_li_ss_tl?_encoding=UTF8&amp;qid=1555749910&amp;sr=8-1&amp;linkCode=ll1&amp;tag=jogaod20-20&amp;linkId=bfd28dfaffe77a818865547d66d29bca&amp;language=pt_BR" TargetMode="External"/><Relationship Id="rId47" Type="http://schemas.openxmlformats.org/officeDocument/2006/relationships/hyperlink" Target="https://www.tabernadodragao.com.br/product/dungeons-e-dragons-5-0-a-maldicao-de-strahd-em-portugues/" TargetMode="External"/><Relationship Id="rId68" Type="http://schemas.openxmlformats.org/officeDocument/2006/relationships/hyperlink" Target="https://www.bravojogos.com.br/aventuras-para-quinta-edicao-8-o-olho-do-leviata" TargetMode="External"/><Relationship Id="rId89" Type="http://schemas.openxmlformats.org/officeDocument/2006/relationships/hyperlink" Target="https://www.bravojogos.com.br/dd-dungeon-tiles-reincarnated-the-city" TargetMode="External"/><Relationship Id="rId112" Type="http://schemas.openxmlformats.org/officeDocument/2006/relationships/hyperlink" Target="https://lojaludica.com.br/aventuras-dnd-aqe007.html" TargetMode="External"/><Relationship Id="rId133" Type="http://schemas.openxmlformats.org/officeDocument/2006/relationships/hyperlink" Target="https://lojanerdz.com.br/produto/encontros-fantasticos-aventuras-para-quinta-edicao-7/" TargetMode="External"/><Relationship Id="rId154" Type="http://schemas.openxmlformats.org/officeDocument/2006/relationships/hyperlink" Target="https://www.livrariascuritiba.com.br/dungeons-and-dragons-aventuras-para-5--edicao-6-cacadores-do-oasis-perdido-galapagos-in027484/p" TargetMode="External"/><Relationship Id="rId175" Type="http://schemas.openxmlformats.org/officeDocument/2006/relationships/hyperlink" Target="https://www3.livrariacultura.com.br/monster-manual-42277062/p" TargetMode="External"/><Relationship Id="rId196" Type="http://schemas.openxmlformats.org/officeDocument/2006/relationships/hyperlink" Target="http://amzn.to/2pwUb0w" TargetMode="External"/><Relationship Id="rId200" Type="http://schemas.openxmlformats.org/officeDocument/2006/relationships/hyperlink" Target="https://www.amazon.com.br/dp/0786966114/ref=as_li_ss_tl?_encoding=UTF8&amp;colid=15V3845TGIG37&amp;coliid=I3PGV7LFM83W2E&amp;me=&amp;linkCode=ll1&amp;tag=jogaod20-20&amp;linkId=a42d88a3b5f6ab409717389cc318d075&amp;language=pt_BR" TargetMode="External"/><Relationship Id="rId16" Type="http://schemas.openxmlformats.org/officeDocument/2006/relationships/hyperlink" Target="https://www.lojameeplebrjogos.com.br/" TargetMode="External"/><Relationship Id="rId221" Type="http://schemas.openxmlformats.org/officeDocument/2006/relationships/hyperlink" Target="https://www.amazon.com.br/Beasts-Besti%C3%A1rio-Fant%C3%A1stico-Vol-01/dp/6586600154/ref=sr_1_3?dchild=1&amp;qid=1586830160&amp;refinements=p_4%3AGal%C3%A1pagos+Jogos&amp;s=toys&amp;sr=1-3" TargetMode="External"/><Relationship Id="rId242" Type="http://schemas.openxmlformats.org/officeDocument/2006/relationships/hyperlink" Target="https://www.amazon.com.br/Maldi%C3%A7%C3%A3o-%C3%81urea-Aventuras-Quinta-Edi%C3%A7%C3%A3o/dp/6586600022/ref=as_li_ss_tl?dchild=1&amp;qid=1605249083&amp;refinements=p_4:Gal%C3%A1pagos+Jogos&amp;s=toys&amp;sr=1-72&amp;linkCode=ll1&amp;tag=jogaod20-20&amp;linkId=1b5d9ce8cfabd732414773d" TargetMode="External"/><Relationship Id="rId37" Type="http://schemas.openxmlformats.org/officeDocument/2006/relationships/hyperlink" Target="https://www.mercadorpg.com.br/livros/dungeons-dragons/aventuras-para-quinta-edicao-cacadores-do-oasis-perdido-rpg" TargetMode="External"/><Relationship Id="rId58" Type="http://schemas.openxmlformats.org/officeDocument/2006/relationships/hyperlink" Target="https://www.tabernadodragao.com.br/product/dungeons-e-dragons-5-0-players-handbook-livro-do-jogador-em-portugues/" TargetMode="External"/><Relationship Id="rId79" Type="http://schemas.openxmlformats.org/officeDocument/2006/relationships/hyperlink" Target="https://www.bravojogos.com.br/dungeons-dragons-fire-giant-full-view-deck-box" TargetMode="External"/><Relationship Id="rId102" Type="http://schemas.openxmlformats.org/officeDocument/2006/relationships/hyperlink" Target="https://lojaludica.com.br/dungeons-dragons-dungeon-tiles-reincarnated-the-wilderness.html" TargetMode="External"/><Relationship Id="rId123" Type="http://schemas.openxmlformats.org/officeDocument/2006/relationships/hyperlink" Target="https://lojaludica.com.br/dungeons-dragons-dungeon-tiles-reincarnated-the-dungeon.html" TargetMode="External"/><Relationship Id="rId144" Type="http://schemas.openxmlformats.org/officeDocument/2006/relationships/hyperlink" Target="https://www.livrariascuritiba.com.br/dungeons---dragons--descida-ao-avernus-galapagos-lv466465/p" TargetMode="External"/><Relationship Id="rId90" Type="http://schemas.openxmlformats.org/officeDocument/2006/relationships/hyperlink" Target="https://www.bravojogos.com.br/dd-dungeon-tiles-reincarnated-the-dungeon" TargetMode="External"/><Relationship Id="rId165" Type="http://schemas.openxmlformats.org/officeDocument/2006/relationships/hyperlink" Target="https://www.martinsfontespaulista.com.br/os-monstros-sabem-o-que-estao-fazendo--taticas-de-combate-para-mestres-de-dungeons---dragons-918288/p" TargetMode="External"/><Relationship Id="rId186" Type="http://schemas.openxmlformats.org/officeDocument/2006/relationships/hyperlink" Target="https://www.editoraexcelsior.com.br/dungeons-dragons-guerreiros-armas" TargetMode="External"/><Relationship Id="rId211" Type="http://schemas.openxmlformats.org/officeDocument/2006/relationships/hyperlink" Target="https://www.amazon.com.br/Dungeons-Dragons-Tabletop-Roleplaying-Adventure/dp/0786966882/ref=as_li_ss_tl?__mk_pt_BR=%C3%85M%C3%85%C5%BD%C3%95%C3%91&amp;keywords=D&amp;D+vs+Rick+and+Morty&amp;qid=1574898196&amp;s=books&amp;sr=1-1&amp;linkCode=ll1&amp;tag=jogaod20-20&amp;linkId=cf8d18db7ad" TargetMode="External"/><Relationship Id="rId232" Type="http://schemas.openxmlformats.org/officeDocument/2006/relationships/hyperlink" Target="http://amzn.to/2pumDA3" TargetMode="External"/><Relationship Id="rId253" Type="http://schemas.openxmlformats.org/officeDocument/2006/relationships/hyperlink" Target="https://www3.livrariacultura.com.br/dungeons-dragons-2112169900" TargetMode="External"/><Relationship Id="rId27" Type="http://schemas.openxmlformats.org/officeDocument/2006/relationships/hyperlink" Target="https://www.americanas.com.br/produto/51804968?pfm_carac=Dungeons%20and%20Dragons&amp;pfm_index=21&amp;pfm_page=search&amp;pfm_pos=grid&amp;pfm_type=search_page" TargetMode="External"/><Relationship Id="rId48" Type="http://schemas.openxmlformats.org/officeDocument/2006/relationships/hyperlink" Target="https://www.tabernadodragao.com.br/product/dungeons-e-dragons-5-0-escudo-do-mestre-a-maldicao-de-strahd-em-portugues-pre-venda/" TargetMode="External"/><Relationship Id="rId69" Type="http://schemas.openxmlformats.org/officeDocument/2006/relationships/hyperlink" Target="https://www.bravojogos.com.br/aventuras-para-quinta-edicao-10-castelo-no-ceu" TargetMode="External"/><Relationship Id="rId113" Type="http://schemas.openxmlformats.org/officeDocument/2006/relationships/hyperlink" Target="https://lojaludica.com.br/aventuras-dnd-aqe006.html" TargetMode="External"/><Relationship Id="rId134" Type="http://schemas.openxmlformats.org/officeDocument/2006/relationships/hyperlink" Target="https://lojanerdz.com.br/produto/na-garganta-do-dragao-aventuras-para-quinta-edicao-5/" TargetMode="External"/><Relationship Id="rId80" Type="http://schemas.openxmlformats.org/officeDocument/2006/relationships/hyperlink" Target="https://www.bravojogos.com.br/dd-dungeons-dragons-vs-rick-and-morty-em-ingles" TargetMode="External"/><Relationship Id="rId155" Type="http://schemas.openxmlformats.org/officeDocument/2006/relationships/hyperlink" Target="https://www.livrariascuritiba.com.br/dungeons-and-dragons-aventuras-para-5--edicao-4-o-feiticeiro-das-trevas-galapagos-in027481/p" TargetMode="External"/><Relationship Id="rId176" Type="http://schemas.openxmlformats.org/officeDocument/2006/relationships/hyperlink" Target="https://www3.livrariacultura.com.br/mordenkainens-tome-of-foes-2000177604/p" TargetMode="External"/><Relationship Id="rId197" Type="http://schemas.openxmlformats.org/officeDocument/2006/relationships/hyperlink" Target="http://amzn.to/2FS507D" TargetMode="External"/><Relationship Id="rId201" Type="http://schemas.openxmlformats.org/officeDocument/2006/relationships/hyperlink" Target="http://amzn.to/2HQlGZC" TargetMode="External"/><Relationship Id="rId222" Type="http://schemas.openxmlformats.org/officeDocument/2006/relationships/hyperlink" Target="https://www.amazon.com.br/dp/8568059333/ref=as_li_ss_tl?coliid=I2S76RCMUZCOEL&amp;colid=2F7EZYVY9QJ3S&amp;psc=1&amp;linkCode=ll1&amp;tag=jogaod20-20&amp;linkId=3f0995da7afbda66d867ad6eef67819c&amp;language=pt_BR" TargetMode="External"/><Relationship Id="rId243" Type="http://schemas.openxmlformats.org/officeDocument/2006/relationships/hyperlink" Target="https://www.amazon.com.br/Destino-das-Hamadr%C3%ADades-Aventuras-Quinta/dp/658660009X/ref=as_li_ss_tl?dchild=1&amp;qid=1605249088&amp;refinements=p_4:Gal%C3%A1pagos+Jogos&amp;s=toys&amp;sr=1-74&amp;linkCode=ll1&amp;tag=jogaod20-20&amp;linkId=78849a32dfaac9c3baf19391348e5114&amp;language" TargetMode="External"/><Relationship Id="rId17" Type="http://schemas.openxmlformats.org/officeDocument/2006/relationships/hyperlink" Target="https://www.bravojogos.com.br/" TargetMode="External"/><Relationship Id="rId38" Type="http://schemas.openxmlformats.org/officeDocument/2006/relationships/hyperlink" Target="https://www.mercadorpg.com.br/livros/dungeons-dragons/aventuras-para-quinta-edicao-encontros-fantasticos-rpg" TargetMode="External"/><Relationship Id="rId59" Type="http://schemas.openxmlformats.org/officeDocument/2006/relationships/hyperlink" Target="https://www.bravojogos.com.br/dungeons-dragons-a-maldicao-de-strahd" TargetMode="External"/><Relationship Id="rId103" Type="http://schemas.openxmlformats.org/officeDocument/2006/relationships/hyperlink" Target="https://lojaludica.com.br/dungeons-and-dragons-descida-ao-avernus-screen.html" TargetMode="External"/><Relationship Id="rId124" Type="http://schemas.openxmlformats.org/officeDocument/2006/relationships/hyperlink" Target="https://lojaludica.com.br/dungeons-dragons-dungeon-tiles-reincarnated-the-city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4"/>
  <sheetViews>
    <sheetView tabSelected="1" workbookViewId="0">
      <selection activeCell="S6" sqref="S6"/>
    </sheetView>
  </sheetViews>
  <sheetFormatPr defaultRowHeight="15"/>
  <cols>
    <col min="1" max="16384" width="9.140625" style="10"/>
  </cols>
  <sheetData>
    <row r="1" spans="1:19">
      <c r="A1" s="188" t="s">
        <v>1036</v>
      </c>
      <c r="B1" s="188"/>
      <c r="C1" s="188"/>
      <c r="D1" s="188"/>
      <c r="E1" s="188"/>
      <c r="F1" s="188"/>
      <c r="G1" s="188"/>
      <c r="H1" s="188"/>
      <c r="I1" s="188"/>
      <c r="J1" s="188"/>
    </row>
    <row r="2" spans="1:19">
      <c r="A2" s="188"/>
      <c r="B2" s="188"/>
      <c r="C2" s="188"/>
      <c r="D2" s="188"/>
      <c r="E2" s="188"/>
      <c r="F2" s="188"/>
      <c r="G2" s="188"/>
      <c r="H2" s="188"/>
      <c r="I2" s="188"/>
      <c r="J2" s="188"/>
    </row>
    <row r="4" spans="1:19" ht="15" customHeight="1">
      <c r="A4" s="189" t="s">
        <v>1037</v>
      </c>
      <c r="B4" s="189"/>
      <c r="C4" s="189"/>
      <c r="D4" s="189"/>
      <c r="E4" s="189"/>
      <c r="F4" s="189"/>
      <c r="G4" s="189"/>
      <c r="H4" s="189"/>
      <c r="I4" s="189"/>
      <c r="J4" s="189"/>
    </row>
    <row r="5" spans="1:19" ht="15" customHeight="1">
      <c r="A5" s="189"/>
      <c r="B5" s="189"/>
      <c r="C5" s="189"/>
      <c r="D5" s="189"/>
      <c r="E5" s="189"/>
      <c r="F5" s="189"/>
      <c r="G5" s="189"/>
      <c r="H5" s="189"/>
      <c r="I5" s="189"/>
      <c r="J5" s="189"/>
    </row>
    <row r="6" spans="1:19" ht="15" customHeight="1">
      <c r="A6" s="189"/>
      <c r="B6" s="189"/>
      <c r="C6" s="189"/>
      <c r="D6" s="189"/>
      <c r="E6" s="189"/>
      <c r="F6" s="189"/>
      <c r="G6" s="189"/>
      <c r="H6" s="189"/>
      <c r="I6" s="189"/>
      <c r="J6" s="189"/>
    </row>
    <row r="7" spans="1:19" ht="15" customHeight="1">
      <c r="A7" s="189"/>
      <c r="B7" s="189"/>
      <c r="C7" s="189"/>
      <c r="D7" s="189"/>
      <c r="E7" s="189"/>
      <c r="F7" s="189"/>
      <c r="G7" s="189"/>
      <c r="H7" s="189"/>
      <c r="I7" s="189"/>
      <c r="J7" s="189"/>
    </row>
    <row r="8" spans="1:19" ht="15" customHeight="1">
      <c r="A8" s="189"/>
      <c r="B8" s="189"/>
      <c r="C8" s="189"/>
      <c r="D8" s="189"/>
      <c r="E8" s="189"/>
      <c r="F8" s="189"/>
      <c r="G8" s="189"/>
      <c r="H8" s="189"/>
      <c r="I8" s="189"/>
      <c r="J8" s="189"/>
    </row>
    <row r="9" spans="1:19" ht="15" customHeight="1">
      <c r="A9" s="189"/>
      <c r="B9" s="189"/>
      <c r="C9" s="189"/>
      <c r="D9" s="189"/>
      <c r="E9" s="189"/>
      <c r="F9" s="189"/>
      <c r="G9" s="189"/>
      <c r="H9" s="189"/>
      <c r="I9" s="189"/>
      <c r="J9" s="189"/>
    </row>
    <row r="10" spans="1:19" ht="15" customHeight="1">
      <c r="A10" s="189"/>
      <c r="B10" s="189"/>
      <c r="C10" s="189"/>
      <c r="D10" s="189"/>
      <c r="E10" s="189"/>
      <c r="F10" s="189"/>
      <c r="G10" s="189"/>
      <c r="H10" s="189"/>
      <c r="I10" s="189"/>
      <c r="J10" s="189"/>
    </row>
    <row r="11" spans="1:19" ht="15" customHeight="1">
      <c r="A11" s="189"/>
      <c r="B11" s="189"/>
      <c r="C11" s="189"/>
      <c r="D11" s="189"/>
      <c r="E11" s="189"/>
      <c r="F11" s="189"/>
      <c r="G11" s="189"/>
      <c r="H11" s="189"/>
      <c r="I11" s="189"/>
      <c r="J11" s="189"/>
    </row>
    <row r="12" spans="1:19" ht="15" customHeight="1" thickBot="1">
      <c r="A12" s="189"/>
      <c r="B12" s="189"/>
      <c r="C12" s="189"/>
      <c r="D12" s="189"/>
      <c r="E12" s="189"/>
      <c r="F12" s="189"/>
      <c r="G12" s="189"/>
      <c r="H12" s="189"/>
      <c r="I12" s="189"/>
      <c r="J12" s="189"/>
    </row>
    <row r="13" spans="1:19" ht="15" customHeight="1" thickBot="1">
      <c r="A13" s="189"/>
      <c r="B13" s="189"/>
      <c r="C13" s="189"/>
      <c r="D13" s="189"/>
      <c r="E13" s="189"/>
      <c r="F13" s="189"/>
      <c r="G13" s="189"/>
      <c r="H13" s="189"/>
      <c r="I13" s="189"/>
      <c r="J13" s="189"/>
      <c r="N13" s="200" t="s">
        <v>1032</v>
      </c>
      <c r="O13" s="201"/>
      <c r="P13" s="201"/>
      <c r="Q13" s="201"/>
      <c r="R13" s="201"/>
      <c r="S13" s="202"/>
    </row>
    <row r="14" spans="1:19" ht="17.25" thickBot="1">
      <c r="A14" s="189"/>
      <c r="B14" s="189"/>
      <c r="C14" s="189"/>
      <c r="D14" s="189"/>
      <c r="E14" s="189"/>
      <c r="F14" s="189"/>
      <c r="G14" s="189"/>
      <c r="H14" s="189"/>
      <c r="I14" s="189"/>
      <c r="J14" s="189"/>
      <c r="N14" s="93"/>
      <c r="O14" s="194" t="s">
        <v>1033</v>
      </c>
      <c r="P14" s="195"/>
      <c r="Q14" s="195"/>
      <c r="R14" s="195"/>
      <c r="S14" s="196"/>
    </row>
    <row r="15" spans="1:19" ht="17.25" thickBot="1">
      <c r="A15" s="189"/>
      <c r="B15" s="189"/>
      <c r="C15" s="189"/>
      <c r="D15" s="189"/>
      <c r="E15" s="189"/>
      <c r="F15" s="189"/>
      <c r="G15" s="189"/>
      <c r="H15" s="189"/>
      <c r="I15" s="189"/>
      <c r="J15" s="189"/>
      <c r="N15" s="94"/>
      <c r="O15" s="191" t="s">
        <v>1034</v>
      </c>
      <c r="P15" s="192"/>
      <c r="Q15" s="192"/>
      <c r="R15" s="192"/>
      <c r="S15" s="193"/>
    </row>
    <row r="16" spans="1:19" ht="17.25" thickBot="1">
      <c r="N16" s="95"/>
      <c r="O16" s="197" t="s">
        <v>1035</v>
      </c>
      <c r="P16" s="198"/>
      <c r="Q16" s="198"/>
      <c r="R16" s="198"/>
      <c r="S16" s="199"/>
    </row>
    <row r="17" spans="5:19" ht="15" customHeight="1" thickBot="1"/>
    <row r="18" spans="5:19" ht="15" customHeight="1">
      <c r="N18" s="203" t="s">
        <v>1077</v>
      </c>
      <c r="O18" s="204"/>
      <c r="P18" s="204"/>
      <c r="Q18" s="204"/>
      <c r="R18" s="204"/>
      <c r="S18" s="205"/>
    </row>
    <row r="19" spans="5:19" ht="15" customHeight="1">
      <c r="N19" s="206"/>
      <c r="O19" s="207"/>
      <c r="P19" s="207"/>
      <c r="Q19" s="207"/>
      <c r="R19" s="207"/>
      <c r="S19" s="208"/>
    </row>
    <row r="20" spans="5:19" ht="15" customHeight="1">
      <c r="N20" s="206"/>
      <c r="O20" s="207"/>
      <c r="P20" s="207"/>
      <c r="Q20" s="207"/>
      <c r="R20" s="207"/>
      <c r="S20" s="208"/>
    </row>
    <row r="21" spans="5:19" ht="15" customHeight="1" thickBot="1">
      <c r="N21" s="209"/>
      <c r="O21" s="210"/>
      <c r="P21" s="210"/>
      <c r="Q21" s="210"/>
      <c r="R21" s="210"/>
      <c r="S21" s="211"/>
    </row>
    <row r="22" spans="5:19" ht="15" customHeight="1"/>
    <row r="23" spans="5:19" ht="15" customHeight="1">
      <c r="E23" s="190" t="s">
        <v>60</v>
      </c>
      <c r="F23" s="190"/>
      <c r="G23" s="190"/>
      <c r="H23" s="190"/>
      <c r="I23" s="190"/>
      <c r="J23" s="190"/>
      <c r="K23" s="190"/>
      <c r="L23" s="190"/>
      <c r="M23" s="92"/>
    </row>
    <row r="24" spans="5:19" ht="15" customHeight="1">
      <c r="E24" s="190"/>
      <c r="F24" s="190"/>
      <c r="G24" s="190"/>
      <c r="H24" s="190"/>
      <c r="I24" s="190"/>
      <c r="J24" s="190"/>
      <c r="K24" s="190"/>
      <c r="L24" s="190"/>
      <c r="M24" s="92"/>
    </row>
  </sheetData>
  <sheetProtection password="8DE4" sheet="1" objects="1" scenarios="1"/>
  <mergeCells count="8">
    <mergeCell ref="A1:J2"/>
    <mergeCell ref="A4:J15"/>
    <mergeCell ref="E23:L24"/>
    <mergeCell ref="O15:S15"/>
    <mergeCell ref="O14:S14"/>
    <mergeCell ref="O16:S16"/>
    <mergeCell ref="N13:S13"/>
    <mergeCell ref="N18:S21"/>
  </mergeCells>
  <pageMargins left="0.7" right="0.7" top="0.75" bottom="0.75" header="0.3" footer="0.3"/>
  <pageSetup paperSize="9" orientation="portrait" horizontalDpi="1200" verticalDpi="12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B11"/>
  <sheetViews>
    <sheetView workbookViewId="0">
      <pane xSplit="1" ySplit="2" topLeftCell="B3" activePane="bottomRight" state="frozen"/>
      <selection activeCell="W22" sqref="W22"/>
      <selection pane="topRight" activeCell="W22" sqref="W22"/>
      <selection pane="bottomLeft" activeCell="W22" sqref="W22"/>
      <selection pane="bottomRight" activeCell="AA19" sqref="AA19"/>
    </sheetView>
  </sheetViews>
  <sheetFormatPr defaultRowHeight="15"/>
  <cols>
    <col min="1" max="1" width="39.7109375" bestFit="1" customWidth="1"/>
    <col min="4" max="8" width="0" hidden="1" customWidth="1"/>
    <col min="11" max="12" width="0" hidden="1" customWidth="1"/>
    <col min="14" max="15" width="0" hidden="1" customWidth="1"/>
    <col min="17" max="18" width="0" hidden="1" customWidth="1"/>
    <col min="20" max="22" width="0" hidden="1" customWidth="1"/>
    <col min="23" max="23" width="11.140625" hidden="1" customWidth="1"/>
    <col min="24" max="26" width="0" hidden="1" customWidth="1"/>
    <col min="27" max="27" width="11.140625" customWidth="1"/>
    <col min="28" max="28" width="10.42578125" customWidth="1"/>
  </cols>
  <sheetData>
    <row r="1" spans="1:28" ht="16.5" customHeight="1">
      <c r="A1" s="274" t="s">
        <v>11</v>
      </c>
      <c r="B1" s="222" t="s">
        <v>0</v>
      </c>
      <c r="C1" s="222" t="s">
        <v>3</v>
      </c>
      <c r="D1" s="222" t="s">
        <v>61</v>
      </c>
      <c r="E1" s="222" t="s">
        <v>62</v>
      </c>
      <c r="F1" s="222" t="s">
        <v>63</v>
      </c>
      <c r="G1" s="222" t="s">
        <v>6</v>
      </c>
      <c r="H1" s="222" t="s">
        <v>64</v>
      </c>
      <c r="I1" s="222" t="s">
        <v>8</v>
      </c>
      <c r="J1" s="222" t="s">
        <v>9</v>
      </c>
      <c r="K1" s="222" t="s">
        <v>4</v>
      </c>
      <c r="L1" s="222" t="s">
        <v>65</v>
      </c>
      <c r="M1" s="222" t="s">
        <v>10</v>
      </c>
      <c r="N1" s="222" t="s">
        <v>66</v>
      </c>
      <c r="O1" s="222" t="s">
        <v>67</v>
      </c>
      <c r="P1" s="222" t="s">
        <v>2</v>
      </c>
      <c r="Q1" s="222" t="s">
        <v>68</v>
      </c>
      <c r="R1" s="222" t="s">
        <v>69</v>
      </c>
      <c r="S1" s="222" t="s">
        <v>1</v>
      </c>
      <c r="T1" s="222" t="s">
        <v>70</v>
      </c>
      <c r="U1" s="222" t="s">
        <v>71</v>
      </c>
      <c r="V1" s="222" t="s">
        <v>72</v>
      </c>
      <c r="W1" s="222" t="s">
        <v>5</v>
      </c>
      <c r="X1" s="222" t="s">
        <v>7</v>
      </c>
      <c r="Y1" s="222" t="s">
        <v>73</v>
      </c>
      <c r="Z1" s="222" t="s">
        <v>74</v>
      </c>
      <c r="AA1" s="222" t="s">
        <v>1089</v>
      </c>
      <c r="AB1" s="286" t="s">
        <v>75</v>
      </c>
    </row>
    <row r="2" spans="1:28" ht="15.75" thickBot="1">
      <c r="A2" s="275"/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2"/>
      <c r="W2" s="232"/>
      <c r="X2" s="232"/>
      <c r="Y2" s="232"/>
      <c r="Z2" s="232"/>
      <c r="AA2" s="232"/>
      <c r="AB2" s="287"/>
    </row>
    <row r="3" spans="1:28" ht="18.75">
      <c r="A3" s="35" t="s">
        <v>126</v>
      </c>
      <c r="B3" s="147">
        <v>135.91999999999999</v>
      </c>
      <c r="C3" s="27"/>
      <c r="D3" s="27"/>
      <c r="E3" s="27"/>
      <c r="F3" s="28"/>
      <c r="G3" s="28"/>
      <c r="H3" s="28"/>
      <c r="I3" s="27">
        <v>169.9</v>
      </c>
      <c r="J3" s="31">
        <v>169.9</v>
      </c>
      <c r="K3" s="27"/>
      <c r="L3" s="27"/>
      <c r="M3" s="27"/>
      <c r="N3" s="28"/>
      <c r="O3" s="28"/>
      <c r="P3" s="31">
        <v>169.9</v>
      </c>
      <c r="Q3" s="27"/>
      <c r="R3" s="27"/>
      <c r="S3" s="27">
        <v>135.9</v>
      </c>
      <c r="T3" s="28"/>
      <c r="U3" s="28"/>
      <c r="V3" s="28"/>
      <c r="W3" s="27">
        <v>0</v>
      </c>
      <c r="X3" s="28"/>
      <c r="Y3" s="28"/>
      <c r="Z3" s="28"/>
      <c r="AA3" s="27">
        <v>0</v>
      </c>
      <c r="AB3" s="32"/>
    </row>
    <row r="4" spans="1:28" ht="18.75">
      <c r="A4" s="4" t="s">
        <v>127</v>
      </c>
      <c r="B4" s="132">
        <v>326.07</v>
      </c>
      <c r="C4" s="11"/>
      <c r="D4" s="11"/>
      <c r="E4" s="11"/>
      <c r="F4" s="12"/>
      <c r="G4" s="12"/>
      <c r="H4" s="12"/>
      <c r="I4" s="11"/>
      <c r="J4" s="11"/>
      <c r="K4" s="11"/>
      <c r="L4" s="11"/>
      <c r="M4" s="11"/>
      <c r="N4" s="12"/>
      <c r="O4" s="12"/>
      <c r="P4" s="11"/>
      <c r="Q4" s="11"/>
      <c r="R4" s="11"/>
      <c r="S4" s="11"/>
      <c r="T4" s="12"/>
      <c r="U4" s="12"/>
      <c r="V4" s="12"/>
      <c r="W4" s="11"/>
      <c r="X4" s="12"/>
      <c r="Y4" s="12"/>
      <c r="Z4" s="12"/>
      <c r="AA4" s="11"/>
      <c r="AB4" s="14"/>
    </row>
    <row r="5" spans="1:28" ht="18.75">
      <c r="A5" s="5" t="s">
        <v>128</v>
      </c>
      <c r="B5" s="11"/>
      <c r="C5" s="11"/>
      <c r="D5" s="11"/>
      <c r="E5" s="11"/>
      <c r="F5" s="12"/>
      <c r="G5" s="12"/>
      <c r="H5" s="12"/>
      <c r="I5" s="11"/>
      <c r="J5" s="11"/>
      <c r="K5" s="11"/>
      <c r="L5" s="11"/>
      <c r="M5" s="11"/>
      <c r="N5" s="12"/>
      <c r="O5" s="12"/>
      <c r="P5" s="11"/>
      <c r="Q5" s="11"/>
      <c r="R5" s="11"/>
      <c r="S5" s="11"/>
      <c r="T5" s="12"/>
      <c r="U5" s="12"/>
      <c r="V5" s="12"/>
      <c r="W5" s="11"/>
      <c r="X5" s="12"/>
      <c r="Y5" s="12"/>
      <c r="Z5" s="12"/>
      <c r="AA5" s="11"/>
      <c r="AB5" s="14"/>
    </row>
    <row r="6" spans="1:28" ht="18.75">
      <c r="A6" s="5" t="s">
        <v>129</v>
      </c>
      <c r="B6" s="11">
        <v>0</v>
      </c>
      <c r="C6" s="132">
        <v>62.91</v>
      </c>
      <c r="D6" s="11"/>
      <c r="E6" s="11"/>
      <c r="F6" s="12"/>
      <c r="G6" s="12"/>
      <c r="H6" s="12"/>
      <c r="I6" s="11"/>
      <c r="J6" s="13">
        <v>0</v>
      </c>
      <c r="K6" s="11"/>
      <c r="L6" s="11"/>
      <c r="M6" s="11"/>
      <c r="N6" s="12"/>
      <c r="O6" s="12"/>
      <c r="P6" s="13">
        <v>65</v>
      </c>
      <c r="Q6" s="11"/>
      <c r="R6" s="11"/>
      <c r="S6" s="11"/>
      <c r="T6" s="12"/>
      <c r="U6" s="12"/>
      <c r="V6" s="12"/>
      <c r="W6" s="11"/>
      <c r="X6" s="12"/>
      <c r="Y6" s="12"/>
      <c r="Z6" s="12"/>
      <c r="AA6" s="11"/>
      <c r="AB6" s="14"/>
    </row>
    <row r="7" spans="1:28" ht="18.75">
      <c r="A7" s="5" t="s">
        <v>130</v>
      </c>
      <c r="B7" s="132">
        <v>26.4</v>
      </c>
      <c r="C7" s="11"/>
      <c r="D7" s="11"/>
      <c r="E7" s="11"/>
      <c r="F7" s="12"/>
      <c r="G7" s="12"/>
      <c r="H7" s="12"/>
      <c r="I7" s="11">
        <v>49.9</v>
      </c>
      <c r="J7" s="11"/>
      <c r="K7" s="11"/>
      <c r="L7" s="11"/>
      <c r="M7" s="131">
        <v>49.9</v>
      </c>
      <c r="N7" s="12"/>
      <c r="O7" s="12"/>
      <c r="P7" s="11"/>
      <c r="Q7" s="11"/>
      <c r="R7" s="11"/>
      <c r="S7" s="11">
        <v>49.9</v>
      </c>
      <c r="T7" s="12"/>
      <c r="U7" s="12"/>
      <c r="V7" s="12"/>
      <c r="W7" s="11">
        <v>0</v>
      </c>
      <c r="X7" s="12"/>
      <c r="Y7" s="12"/>
      <c r="Z7" s="12"/>
      <c r="AA7" s="11">
        <v>0</v>
      </c>
      <c r="AB7" s="14"/>
    </row>
    <row r="8" spans="1:28" ht="18.75">
      <c r="A8" s="4" t="s">
        <v>134</v>
      </c>
      <c r="B8" s="132">
        <v>179.91</v>
      </c>
      <c r="C8" s="11"/>
      <c r="D8" s="11"/>
      <c r="E8" s="11"/>
      <c r="F8" s="12"/>
      <c r="G8" s="12"/>
      <c r="H8" s="12"/>
      <c r="I8" s="11"/>
      <c r="J8" s="11"/>
      <c r="K8" s="11"/>
      <c r="L8" s="11"/>
      <c r="M8" s="11"/>
      <c r="N8" s="12"/>
      <c r="O8" s="12"/>
      <c r="P8" s="11"/>
      <c r="Q8" s="11"/>
      <c r="R8" s="11"/>
      <c r="S8" s="11"/>
      <c r="T8" s="12"/>
      <c r="U8" s="12"/>
      <c r="V8" s="12"/>
      <c r="W8" s="11"/>
      <c r="X8" s="12"/>
      <c r="Y8" s="12"/>
      <c r="Z8" s="12"/>
      <c r="AA8" s="11"/>
      <c r="AB8" s="14"/>
    </row>
    <row r="9" spans="1:28" ht="18.75">
      <c r="A9" s="5" t="s">
        <v>131</v>
      </c>
      <c r="B9" s="11"/>
      <c r="C9" s="11"/>
      <c r="D9" s="11"/>
      <c r="E9" s="11"/>
      <c r="F9" s="12"/>
      <c r="G9" s="12"/>
      <c r="H9" s="12"/>
      <c r="I9" s="11">
        <v>0</v>
      </c>
      <c r="J9" s="11"/>
      <c r="K9" s="11"/>
      <c r="L9" s="11"/>
      <c r="M9" s="11"/>
      <c r="N9" s="12"/>
      <c r="O9" s="12"/>
      <c r="P9" s="13">
        <v>0</v>
      </c>
      <c r="Q9" s="11"/>
      <c r="R9" s="11"/>
      <c r="S9" s="11"/>
      <c r="T9" s="12"/>
      <c r="U9" s="12"/>
      <c r="V9" s="12"/>
      <c r="W9" s="11">
        <v>0</v>
      </c>
      <c r="X9" s="12"/>
      <c r="Y9" s="12"/>
      <c r="Z9" s="12"/>
      <c r="AA9" s="11">
        <v>0</v>
      </c>
      <c r="AB9" s="14"/>
    </row>
    <row r="10" spans="1:28" ht="18.75">
      <c r="A10" s="5" t="s">
        <v>132</v>
      </c>
      <c r="B10" s="11"/>
      <c r="C10" s="11"/>
      <c r="D10" s="11"/>
      <c r="E10" s="11"/>
      <c r="F10" s="12"/>
      <c r="G10" s="12"/>
      <c r="H10" s="12"/>
      <c r="I10" s="11">
        <v>189.9</v>
      </c>
      <c r="J10" s="11"/>
      <c r="K10" s="11"/>
      <c r="L10" s="11"/>
      <c r="M10" s="11"/>
      <c r="N10" s="12"/>
      <c r="O10" s="12"/>
      <c r="P10" s="11"/>
      <c r="Q10" s="11"/>
      <c r="R10" s="11"/>
      <c r="S10" s="11"/>
      <c r="T10" s="12"/>
      <c r="U10" s="12"/>
      <c r="V10" s="12"/>
      <c r="W10" s="11"/>
      <c r="X10" s="12"/>
      <c r="Y10" s="12"/>
      <c r="Z10" s="12"/>
      <c r="AA10" s="11"/>
      <c r="AB10" s="14"/>
    </row>
    <row r="11" spans="1:28" ht="19.5" thickBot="1">
      <c r="A11" s="33" t="s">
        <v>133</v>
      </c>
      <c r="B11" s="148">
        <v>22.4</v>
      </c>
      <c r="C11" s="151">
        <v>26.48</v>
      </c>
      <c r="D11" s="25"/>
      <c r="E11" s="25"/>
      <c r="F11" s="18"/>
      <c r="G11" s="18"/>
      <c r="H11" s="18"/>
      <c r="I11" s="25">
        <v>35</v>
      </c>
      <c r="J11" s="25"/>
      <c r="K11" s="25"/>
      <c r="L11" s="25"/>
      <c r="M11" s="25"/>
      <c r="N11" s="18"/>
      <c r="O11" s="18"/>
      <c r="P11" s="19">
        <v>35</v>
      </c>
      <c r="Q11" s="25"/>
      <c r="R11" s="25"/>
      <c r="S11" s="25">
        <v>35</v>
      </c>
      <c r="T11" s="18"/>
      <c r="U11" s="18"/>
      <c r="V11" s="18"/>
      <c r="W11" s="25">
        <v>35</v>
      </c>
      <c r="X11" s="18"/>
      <c r="Y11" s="18"/>
      <c r="Z11" s="18"/>
      <c r="AA11" s="25">
        <f>W11*70%</f>
        <v>24.5</v>
      </c>
      <c r="AB11" s="34">
        <v>42.9</v>
      </c>
    </row>
  </sheetData>
  <sheetProtection password="8DE4" sheet="1" objects="1" scenarios="1"/>
  <mergeCells count="28">
    <mergeCell ref="M1:M2"/>
    <mergeCell ref="G1:G2"/>
    <mergeCell ref="B1:B2"/>
    <mergeCell ref="C1:C2"/>
    <mergeCell ref="D1:D2"/>
    <mergeCell ref="E1:E2"/>
    <mergeCell ref="F1:F2"/>
    <mergeCell ref="H1:H2"/>
    <mergeCell ref="I1:I2"/>
    <mergeCell ref="J1:J2"/>
    <mergeCell ref="K1:K2"/>
    <mergeCell ref="L1:L2"/>
    <mergeCell ref="AA1:AA2"/>
    <mergeCell ref="Z1:Z2"/>
    <mergeCell ref="AB1:AB2"/>
    <mergeCell ref="A1:A2"/>
    <mergeCell ref="T1:T2"/>
    <mergeCell ref="U1:U2"/>
    <mergeCell ref="V1:V2"/>
    <mergeCell ref="W1:W2"/>
    <mergeCell ref="X1:X2"/>
    <mergeCell ref="Y1:Y2"/>
    <mergeCell ref="N1:N2"/>
    <mergeCell ref="O1:O2"/>
    <mergeCell ref="P1:P2"/>
    <mergeCell ref="Q1:Q2"/>
    <mergeCell ref="R1:R2"/>
    <mergeCell ref="S1:S2"/>
  </mergeCells>
  <hyperlinks>
    <hyperlink ref="W1:W2" r:id="rId1" display="RPG mais Barato"/>
    <hyperlink ref="K1:K2" r:id="rId2" display="Livraria Curitiba"/>
    <hyperlink ref="V1" r:id="rId3"/>
    <hyperlink ref="T1:T2" r:id="rId4" display="New Order"/>
    <hyperlink ref="D1" r:id="rId5"/>
    <hyperlink ref="O1" r:id="rId6"/>
    <hyperlink ref="C1" r:id="rId7"/>
    <hyperlink ref="F1:F2" r:id="rId8" display="Redbox"/>
    <hyperlink ref="G1:G2" r:id="rId9" display="Cia dos Livros"/>
    <hyperlink ref="B1" r:id="rId10"/>
    <hyperlink ref="J1:J2" r:id="rId11" display="Livraria Cultura"/>
    <hyperlink ref="X1" r:id="rId12"/>
    <hyperlink ref="S1:S2" r:id="rId13" display="Nerdz"/>
    <hyperlink ref="AB1:AB2" r:id="rId14" display="Taberna do Dragão"/>
    <hyperlink ref="Z1:Z2" r:id="rId15" display="Secular Games"/>
    <hyperlink ref="Q1:Q2" r:id="rId16" display="Meeple"/>
    <hyperlink ref="E1:E2" r:id="rId17" display="Bravo Jogos"/>
    <hyperlink ref="AB11" r:id="rId18" display="https://www.tabernadodragao.com.br/product/sangue-em-ferelden-dragon-age-rpg/"/>
    <hyperlink ref="C6" r:id="rId19" display="https://www.americanas.com.br/produto/129126317?pfm_carac=rpg&amp;pfm_index=17&amp;pfm_page=search&amp;pfm_pos=grid&amp;pfm_type=search_page%20"/>
    <hyperlink ref="C11" r:id="rId20" display="https://click.linksynergy.com/deeplink?id=j8Om*52VGnE&amp;mid=42758&amp;murl=https%3A%2F%2Fwww.americanas.com.br%2Fproduto%2F111813995%2Flivro-sangue-em-ferelden%3Fpfm_carac%3Drpg%26pfm_index%3D74%26pfm_page%3Dsearch%26pfm_pos%3Dgrid%26pfm_type%3Dsearch_page%2520"/>
    <hyperlink ref="W11" r:id="rId21" display="http://rpgmaisbarato.com/p/sangue-em-ferelden/"/>
    <hyperlink ref="W3" r:id="rId22" display="http://rpgmaisbarato.com/p/dragon-age-rpg/"/>
    <hyperlink ref="W7" r:id="rId23" display="http://rpgmaisbarato.com/p/cronicas-de-thedas/"/>
    <hyperlink ref="W9" r:id="rId24" display="http://rpgmaisbarato.com/p/dragon-age-rpg-kit-do-mestre/"/>
    <hyperlink ref="M7" r:id="rId25" display="https://livrariavanguarda.f1b2c.com.br/produto/cronicas-de-thedas-25831"/>
    <hyperlink ref="S3" r:id="rId26" display="https://lojanerdz.com.br/produto/dragon-age-rpg/"/>
    <hyperlink ref="S7" r:id="rId27" display="https://lojanerdz.com.br/produto/cronicas-de-thedas/"/>
    <hyperlink ref="S11" r:id="rId28" display="https://lojanerdz.com.br/produto/sangue-em-ferelden/"/>
    <hyperlink ref="I7" r:id="rId29" display="https://jamboeditora.com.br/produto/cronicas-de-thedas-2/"/>
    <hyperlink ref="I3" r:id="rId30" display="https://jamboeditora.com.br/produto/dragon-age-rpg-2/"/>
    <hyperlink ref="I11" r:id="rId31" display="https://jamboeditora.com.br/produto/sangue-em-ferelden-2/"/>
    <hyperlink ref="I9" r:id="rId32" display="https://jamboeditora.com.br/produto/dragon-age-rpg-kit-do-mestre/"/>
    <hyperlink ref="I10" r:id="rId33" display="https://jamboeditora.com.br/produto/pacote-dragon-age-rpg/"/>
    <hyperlink ref="P3" r:id="rId34" display="https://www.martinsfontespaulista.com.br/dragon-age-rpg--807852/p"/>
    <hyperlink ref="P6" r:id="rId35" display="https://www.martinsfontespaulista.com.br/dragon-age-rpg---conjunto-2---rpg-de-fantasia-sombria-780751/p"/>
    <hyperlink ref="P9" r:id="rId36" display="https://www.martinsfontespaulista.com.br/dragon-age-rpg---kit-do-mestre-780740/p"/>
    <hyperlink ref="P11" r:id="rId37" display="https://www.martinsfontespaulista.com.br/sangue-em-ferelden-780748/p"/>
    <hyperlink ref="J3" r:id="rId38" display="https://www3.livrariacultura.com.br/dragon-age-rpg-46421253/p"/>
    <hyperlink ref="J6" r:id="rId39" display="https://www3.livrariacultura.com.br/dragon-age-rpg-conjunto-2-30231707/p"/>
    <hyperlink ref="B3" r:id="rId40" display="http://amzn.to/2GQDdBT"/>
    <hyperlink ref="B4" r:id="rId41" display="http://amzn.to/2pvldW2"/>
    <hyperlink ref="B8" r:id="rId42" display="http://amzn.to/2GRjqlF"/>
    <hyperlink ref="B6" r:id="rId43" display="http://amzn.to/2ubzlbO"/>
    <hyperlink ref="B7" r:id="rId44" display="http://amzn.to/2GShMjC"/>
    <hyperlink ref="B11" r:id="rId45" display="http://amzn.to/2HVUJE9"/>
    <hyperlink ref="AA1:AA2" r:id="rId46" display="RPG mais Barato"/>
    <hyperlink ref="AA11" r:id="rId47" display="http://rpgmaisbarato.com/p/sangue-em-ferelden/"/>
    <hyperlink ref="AA3" r:id="rId48" display="http://rpgmaisbarato.com/p/dragon-age-rpg/"/>
    <hyperlink ref="AA7" r:id="rId49" display="http://rpgmaisbarato.com/p/cronicas-de-thedas/"/>
    <hyperlink ref="AA9" r:id="rId50" display="http://rpgmaisbarato.com/p/dragon-age-rpg-kit-do-mestre/"/>
  </hyperlinks>
  <pageMargins left="0.7" right="0.7" top="0.75" bottom="0.75" header="0.3" footer="0.3"/>
  <legacyDrawing r:id="rId5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43"/>
  <sheetViews>
    <sheetView workbookViewId="0">
      <pane xSplit="1" ySplit="2" topLeftCell="P33" activePane="bottomRight" state="frozen"/>
      <selection activeCell="W22" sqref="W22"/>
      <selection pane="topRight" activeCell="W22" sqref="W22"/>
      <selection pane="bottomLeft" activeCell="W22" sqref="W22"/>
      <selection pane="bottomRight" activeCell="W22" sqref="W22"/>
    </sheetView>
  </sheetViews>
  <sheetFormatPr defaultRowHeight="15"/>
  <cols>
    <col min="1" max="1" width="38.28515625" bestFit="1" customWidth="1"/>
    <col min="4" max="4" width="0" hidden="1" customWidth="1"/>
    <col min="6" max="6" width="0" hidden="1" customWidth="1"/>
    <col min="8" max="8" width="0" hidden="1" customWidth="1"/>
    <col min="12" max="12" width="0" hidden="1" customWidth="1"/>
    <col min="17" max="18" width="0" hidden="1" customWidth="1"/>
    <col min="21" max="21" width="0" hidden="1" customWidth="1"/>
    <col min="22" max="22" width="10.5703125" bestFit="1" customWidth="1"/>
    <col min="23" max="23" width="10.42578125" customWidth="1"/>
    <col min="25" max="27" width="0" hidden="1" customWidth="1"/>
  </cols>
  <sheetData>
    <row r="1" spans="1:27" ht="16.5" customHeight="1">
      <c r="A1" s="274" t="s">
        <v>11</v>
      </c>
      <c r="B1" s="222" t="s">
        <v>0</v>
      </c>
      <c r="C1" s="222" t="s">
        <v>3</v>
      </c>
      <c r="D1" s="222" t="s">
        <v>61</v>
      </c>
      <c r="E1" s="222" t="s">
        <v>62</v>
      </c>
      <c r="F1" s="222" t="s">
        <v>63</v>
      </c>
      <c r="G1" s="222" t="s">
        <v>6</v>
      </c>
      <c r="H1" s="222" t="s">
        <v>64</v>
      </c>
      <c r="I1" s="222" t="s">
        <v>8</v>
      </c>
      <c r="J1" s="222" t="s">
        <v>9</v>
      </c>
      <c r="K1" s="222" t="s">
        <v>4</v>
      </c>
      <c r="L1" s="222" t="s">
        <v>65</v>
      </c>
      <c r="M1" s="222" t="s">
        <v>10</v>
      </c>
      <c r="N1" s="222" t="s">
        <v>66</v>
      </c>
      <c r="O1" s="222" t="s">
        <v>67</v>
      </c>
      <c r="P1" s="222" t="s">
        <v>2</v>
      </c>
      <c r="Q1" s="222" t="s">
        <v>68</v>
      </c>
      <c r="R1" s="222" t="s">
        <v>69</v>
      </c>
      <c r="S1" s="222" t="s">
        <v>1</v>
      </c>
      <c r="T1" s="222" t="s">
        <v>70</v>
      </c>
      <c r="U1" s="222" t="s">
        <v>71</v>
      </c>
      <c r="V1" s="222" t="s">
        <v>72</v>
      </c>
      <c r="W1" s="222" t="s">
        <v>5</v>
      </c>
      <c r="X1" s="286" t="s">
        <v>7</v>
      </c>
      <c r="Y1" s="289" t="s">
        <v>73</v>
      </c>
      <c r="Z1" s="222" t="s">
        <v>74</v>
      </c>
      <c r="AA1" s="286" t="s">
        <v>75</v>
      </c>
    </row>
    <row r="2" spans="1:27" ht="15.75" thickBot="1">
      <c r="A2" s="275"/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2"/>
      <c r="W2" s="232"/>
      <c r="X2" s="287"/>
      <c r="Y2" s="290"/>
      <c r="Z2" s="232"/>
      <c r="AA2" s="287"/>
    </row>
    <row r="3" spans="1:27" ht="18.75">
      <c r="A3" s="39" t="s">
        <v>135</v>
      </c>
      <c r="B3" s="40"/>
      <c r="C3" s="40"/>
      <c r="D3" s="40"/>
      <c r="E3" s="40">
        <v>49.8</v>
      </c>
      <c r="F3" s="41"/>
      <c r="G3" s="40"/>
      <c r="H3" s="40"/>
      <c r="I3" s="40"/>
      <c r="J3" s="40"/>
      <c r="K3" s="40"/>
      <c r="L3" s="40"/>
      <c r="M3" s="40"/>
      <c r="N3" s="41">
        <v>49.9</v>
      </c>
      <c r="O3" s="41"/>
      <c r="P3" s="40"/>
      <c r="Q3" s="40"/>
      <c r="R3" s="40"/>
      <c r="S3" s="40"/>
      <c r="T3" s="40"/>
      <c r="U3" s="41"/>
      <c r="V3" s="41"/>
      <c r="W3" s="40"/>
      <c r="X3" s="42"/>
      <c r="Y3" s="36"/>
      <c r="Z3" s="28"/>
      <c r="AA3" s="29"/>
    </row>
    <row r="4" spans="1:27" ht="18.75">
      <c r="A4" s="5" t="s">
        <v>136</v>
      </c>
      <c r="B4" s="11"/>
      <c r="C4" s="11"/>
      <c r="D4" s="11"/>
      <c r="E4" s="11">
        <v>0</v>
      </c>
      <c r="F4" s="11"/>
      <c r="G4" s="11"/>
      <c r="H4" s="11"/>
      <c r="I4" s="11">
        <v>25</v>
      </c>
      <c r="J4" s="11"/>
      <c r="K4" s="11"/>
      <c r="L4" s="11"/>
      <c r="M4" s="11"/>
      <c r="N4" s="12"/>
      <c r="O4" s="12"/>
      <c r="P4" s="13">
        <v>25</v>
      </c>
      <c r="Q4" s="11"/>
      <c r="R4" s="11"/>
      <c r="S4" s="11">
        <v>25</v>
      </c>
      <c r="T4" s="11"/>
      <c r="U4" s="12"/>
      <c r="V4" s="12"/>
      <c r="W4" s="11">
        <v>0</v>
      </c>
      <c r="X4" s="23">
        <v>0</v>
      </c>
      <c r="Y4" s="37"/>
      <c r="Z4" s="12"/>
      <c r="AA4" s="21"/>
    </row>
    <row r="5" spans="1:27" ht="18.75">
      <c r="A5" s="5" t="s">
        <v>137</v>
      </c>
      <c r="B5" s="11">
        <v>0</v>
      </c>
      <c r="C5" s="11">
        <v>0</v>
      </c>
      <c r="D5" s="11"/>
      <c r="E5" s="11"/>
      <c r="F5" s="11"/>
      <c r="G5" s="11"/>
      <c r="H5" s="11"/>
      <c r="I5" s="11">
        <v>0</v>
      </c>
      <c r="J5" s="11"/>
      <c r="K5" s="11"/>
      <c r="L5" s="11"/>
      <c r="M5" s="11">
        <v>0</v>
      </c>
      <c r="N5" s="12"/>
      <c r="O5" s="12"/>
      <c r="P5" s="11"/>
      <c r="Q5" s="11"/>
      <c r="R5" s="11"/>
      <c r="S5" s="11"/>
      <c r="T5" s="11"/>
      <c r="U5" s="12"/>
      <c r="V5" s="12"/>
      <c r="W5" s="11"/>
      <c r="X5" s="21"/>
      <c r="Y5" s="37"/>
      <c r="Z5" s="12"/>
      <c r="AA5" s="21"/>
    </row>
    <row r="6" spans="1:27" ht="18.75">
      <c r="A6" s="5" t="s">
        <v>138</v>
      </c>
      <c r="B6" s="11">
        <v>0</v>
      </c>
      <c r="C6" s="11">
        <v>0</v>
      </c>
      <c r="D6" s="11"/>
      <c r="E6" s="11"/>
      <c r="F6" s="11"/>
      <c r="G6" s="11"/>
      <c r="H6" s="11"/>
      <c r="I6" s="11">
        <v>0</v>
      </c>
      <c r="J6" s="11"/>
      <c r="K6" s="11"/>
      <c r="L6" s="11"/>
      <c r="M6" s="11"/>
      <c r="N6" s="12"/>
      <c r="O6" s="12"/>
      <c r="P6" s="11"/>
      <c r="Q6" s="11"/>
      <c r="R6" s="11"/>
      <c r="S6" s="11"/>
      <c r="T6" s="11"/>
      <c r="U6" s="12"/>
      <c r="V6" s="12"/>
      <c r="W6" s="11"/>
      <c r="X6" s="21"/>
      <c r="Y6" s="37"/>
      <c r="Z6" s="12"/>
      <c r="AA6" s="21"/>
    </row>
    <row r="7" spans="1:27" ht="18.75">
      <c r="A7" s="5" t="s">
        <v>139</v>
      </c>
      <c r="B7" s="132">
        <v>20</v>
      </c>
      <c r="C7" s="11"/>
      <c r="D7" s="11"/>
      <c r="E7" s="11">
        <v>24.99</v>
      </c>
      <c r="F7" s="11"/>
      <c r="G7" s="11"/>
      <c r="H7" s="11"/>
      <c r="I7" s="11">
        <v>19.899999999999999</v>
      </c>
      <c r="J7" s="11"/>
      <c r="K7" s="11"/>
      <c r="L7" s="11"/>
      <c r="M7" s="11">
        <v>0</v>
      </c>
      <c r="N7" s="12"/>
      <c r="O7" s="12"/>
      <c r="P7" s="13">
        <v>25</v>
      </c>
      <c r="Q7" s="11"/>
      <c r="R7" s="11"/>
      <c r="S7" s="11">
        <v>19.899999999999999</v>
      </c>
      <c r="T7" s="11"/>
      <c r="U7" s="12"/>
      <c r="V7" s="12"/>
      <c r="W7" s="11">
        <v>0</v>
      </c>
      <c r="X7" s="21"/>
      <c r="Y7" s="37"/>
      <c r="Z7" s="12"/>
      <c r="AA7" s="21"/>
    </row>
    <row r="8" spans="1:27" ht="18.75">
      <c r="A8" s="5" t="s">
        <v>140</v>
      </c>
      <c r="B8" s="11"/>
      <c r="C8" s="11"/>
      <c r="D8" s="11"/>
      <c r="E8" s="11"/>
      <c r="F8" s="11"/>
      <c r="G8" s="11"/>
      <c r="H8" s="11"/>
      <c r="I8" s="11">
        <v>25</v>
      </c>
      <c r="J8" s="11"/>
      <c r="K8" s="11"/>
      <c r="L8" s="11"/>
      <c r="M8" s="11"/>
      <c r="N8" s="12"/>
      <c r="O8" s="12"/>
      <c r="P8" s="11"/>
      <c r="Q8" s="11"/>
      <c r="R8" s="11"/>
      <c r="S8" s="11">
        <v>25</v>
      </c>
      <c r="T8" s="11"/>
      <c r="U8" s="12"/>
      <c r="V8" s="12"/>
      <c r="W8" s="11"/>
      <c r="X8" s="21"/>
      <c r="Y8" s="37"/>
      <c r="Z8" s="12"/>
      <c r="AA8" s="21"/>
    </row>
    <row r="9" spans="1:27" ht="18.75">
      <c r="A9" s="5" t="s">
        <v>141</v>
      </c>
      <c r="B9" s="131">
        <v>25</v>
      </c>
      <c r="C9" s="11">
        <v>0</v>
      </c>
      <c r="D9" s="11"/>
      <c r="E9" s="11"/>
      <c r="F9" s="11"/>
      <c r="G9" s="11"/>
      <c r="H9" s="11"/>
      <c r="I9" s="11">
        <v>25</v>
      </c>
      <c r="J9" s="11"/>
      <c r="K9" s="13">
        <v>0</v>
      </c>
      <c r="L9" s="11"/>
      <c r="M9" s="11">
        <v>0</v>
      </c>
      <c r="N9" s="12"/>
      <c r="O9" s="12"/>
      <c r="P9" s="11"/>
      <c r="Q9" s="11"/>
      <c r="R9" s="11"/>
      <c r="S9" s="11">
        <v>19.899999999999999</v>
      </c>
      <c r="T9" s="11"/>
      <c r="U9" s="12"/>
      <c r="V9" s="12"/>
      <c r="W9" s="11">
        <v>0</v>
      </c>
      <c r="X9" s="21"/>
      <c r="Y9" s="37"/>
      <c r="Z9" s="12"/>
      <c r="AA9" s="21"/>
    </row>
    <row r="10" spans="1:27" ht="18.75">
      <c r="A10" s="5" t="s">
        <v>142</v>
      </c>
      <c r="B10" s="11"/>
      <c r="C10" s="11"/>
      <c r="D10" s="11"/>
      <c r="E10" s="11">
        <v>24.99</v>
      </c>
      <c r="F10" s="11"/>
      <c r="G10" s="11"/>
      <c r="H10" s="11"/>
      <c r="I10" s="11">
        <v>22.9</v>
      </c>
      <c r="J10" s="11"/>
      <c r="K10" s="124">
        <v>17.5</v>
      </c>
      <c r="L10" s="11"/>
      <c r="M10" s="11"/>
      <c r="N10" s="12"/>
      <c r="O10" s="12"/>
      <c r="P10" s="13">
        <v>25</v>
      </c>
      <c r="Q10" s="11"/>
      <c r="R10" s="11"/>
      <c r="S10" s="11">
        <v>25</v>
      </c>
      <c r="T10" s="11"/>
      <c r="U10" s="12"/>
      <c r="V10" s="12"/>
      <c r="W10" s="11"/>
      <c r="X10" s="21"/>
      <c r="Y10" s="37"/>
      <c r="Z10" s="12"/>
      <c r="AA10" s="21"/>
    </row>
    <row r="11" spans="1:27" ht="18.75">
      <c r="A11" s="5" t="s">
        <v>143</v>
      </c>
      <c r="B11" s="11">
        <v>0</v>
      </c>
      <c r="C11" s="11">
        <v>0</v>
      </c>
      <c r="D11" s="11"/>
      <c r="E11" s="11"/>
      <c r="F11" s="11"/>
      <c r="G11" s="11"/>
      <c r="H11" s="11"/>
      <c r="I11" s="11">
        <v>19.899999999999999</v>
      </c>
      <c r="J11" s="11"/>
      <c r="K11" s="11"/>
      <c r="L11" s="11"/>
      <c r="M11" s="11">
        <v>0</v>
      </c>
      <c r="N11" s="12"/>
      <c r="O11" s="12"/>
      <c r="P11" s="11"/>
      <c r="Q11" s="11"/>
      <c r="R11" s="11"/>
      <c r="S11" s="11">
        <v>25</v>
      </c>
      <c r="T11" s="11"/>
      <c r="U11" s="12"/>
      <c r="V11" s="12"/>
      <c r="W11" s="11"/>
      <c r="X11" s="21"/>
      <c r="Y11" s="37"/>
      <c r="Z11" s="12"/>
      <c r="AA11" s="21"/>
    </row>
    <row r="12" spans="1:27" ht="18.75">
      <c r="A12" s="5" t="s">
        <v>144</v>
      </c>
      <c r="B12" s="11">
        <v>18</v>
      </c>
      <c r="C12" s="11">
        <v>0</v>
      </c>
      <c r="D12" s="11"/>
      <c r="E12" s="11">
        <v>0</v>
      </c>
      <c r="F12" s="11"/>
      <c r="G12" s="11">
        <v>0</v>
      </c>
      <c r="H12" s="11"/>
      <c r="I12" s="11">
        <v>19.899999999999999</v>
      </c>
      <c r="J12" s="11"/>
      <c r="K12" s="11"/>
      <c r="L12" s="11"/>
      <c r="M12" s="11">
        <v>0</v>
      </c>
      <c r="N12" s="12"/>
      <c r="O12" s="12"/>
      <c r="P12" s="13">
        <v>25</v>
      </c>
      <c r="Q12" s="11"/>
      <c r="R12" s="11"/>
      <c r="S12" s="11">
        <v>25</v>
      </c>
      <c r="T12" s="11"/>
      <c r="U12" s="12"/>
      <c r="V12" s="12"/>
      <c r="W12" s="11">
        <v>0</v>
      </c>
      <c r="X12" s="21"/>
      <c r="Y12" s="37"/>
      <c r="Z12" s="12"/>
      <c r="AA12" s="21"/>
    </row>
    <row r="13" spans="1:27" ht="18.75">
      <c r="A13" s="5" t="s">
        <v>145</v>
      </c>
      <c r="B13" s="11"/>
      <c r="C13" s="11"/>
      <c r="D13" s="11"/>
      <c r="E13" s="11">
        <v>45.9</v>
      </c>
      <c r="F13" s="11"/>
      <c r="G13" s="11"/>
      <c r="H13" s="11"/>
      <c r="I13" s="11">
        <v>39.9</v>
      </c>
      <c r="J13" s="11"/>
      <c r="K13" s="124">
        <v>31.5</v>
      </c>
      <c r="L13" s="11"/>
      <c r="M13" s="130">
        <v>45</v>
      </c>
      <c r="N13" s="12"/>
      <c r="O13" s="12"/>
      <c r="P13" s="11"/>
      <c r="Q13" s="11"/>
      <c r="R13" s="11"/>
      <c r="S13" s="11"/>
      <c r="T13" s="11"/>
      <c r="U13" s="12"/>
      <c r="V13" s="12"/>
      <c r="W13" s="11">
        <v>0</v>
      </c>
      <c r="X13" s="21"/>
      <c r="Y13" s="37"/>
      <c r="Z13" s="12"/>
      <c r="AA13" s="21"/>
    </row>
    <row r="14" spans="1:27" ht="18.75">
      <c r="A14" s="5" t="s">
        <v>146</v>
      </c>
      <c r="B14" s="11">
        <v>0</v>
      </c>
      <c r="C14" s="11"/>
      <c r="D14" s="11"/>
      <c r="E14" s="11"/>
      <c r="F14" s="11"/>
      <c r="G14" s="11">
        <v>0</v>
      </c>
      <c r="H14" s="11"/>
      <c r="I14" s="11">
        <v>0</v>
      </c>
      <c r="J14" s="11"/>
      <c r="K14" s="11"/>
      <c r="L14" s="11"/>
      <c r="M14" s="11">
        <v>0</v>
      </c>
      <c r="N14" s="12"/>
      <c r="O14" s="12"/>
      <c r="P14" s="11"/>
      <c r="Q14" s="11"/>
      <c r="R14" s="11"/>
      <c r="S14" s="11">
        <v>25</v>
      </c>
      <c r="T14" s="11"/>
      <c r="U14" s="12"/>
      <c r="V14" s="12"/>
      <c r="W14" s="11"/>
      <c r="X14" s="21"/>
      <c r="Y14" s="37"/>
      <c r="Z14" s="12"/>
      <c r="AA14" s="21"/>
    </row>
    <row r="15" spans="1:27" ht="18.75">
      <c r="A15" s="5" t="s">
        <v>147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2"/>
      <c r="O15" s="12"/>
      <c r="P15" s="11"/>
      <c r="Q15" s="11"/>
      <c r="R15" s="11"/>
      <c r="S15" s="11"/>
      <c r="T15" s="11"/>
      <c r="U15" s="12"/>
      <c r="V15" s="12"/>
      <c r="W15" s="11"/>
      <c r="X15" s="21"/>
      <c r="Y15" s="37"/>
      <c r="Z15" s="12"/>
      <c r="AA15" s="21"/>
    </row>
    <row r="16" spans="1:27" ht="18.75">
      <c r="A16" s="5" t="s">
        <v>148</v>
      </c>
      <c r="B16" s="11"/>
      <c r="C16" s="11"/>
      <c r="D16" s="11"/>
      <c r="E16" s="11">
        <v>39.9</v>
      </c>
      <c r="F16" s="11"/>
      <c r="G16" s="11"/>
      <c r="H16" s="11"/>
      <c r="I16" s="11">
        <v>34.9</v>
      </c>
      <c r="J16" s="11"/>
      <c r="K16" s="11"/>
      <c r="L16" s="11"/>
      <c r="M16" s="11"/>
      <c r="N16" s="12"/>
      <c r="O16" s="12"/>
      <c r="P16" s="13">
        <v>39.9</v>
      </c>
      <c r="Q16" s="11"/>
      <c r="R16" s="11"/>
      <c r="S16" s="11">
        <v>39.9</v>
      </c>
      <c r="T16" s="11"/>
      <c r="U16" s="12"/>
      <c r="V16" s="12"/>
      <c r="W16" s="11">
        <v>0</v>
      </c>
      <c r="X16" s="21"/>
      <c r="Y16" s="37"/>
      <c r="Z16" s="12"/>
      <c r="AA16" s="21"/>
    </row>
    <row r="17" spans="1:27" ht="18.75">
      <c r="A17" s="5" t="s">
        <v>149</v>
      </c>
      <c r="B17" s="11"/>
      <c r="C17" s="11"/>
      <c r="D17" s="11"/>
      <c r="E17" s="11">
        <v>0</v>
      </c>
      <c r="F17" s="11"/>
      <c r="G17" s="11"/>
      <c r="H17" s="11"/>
      <c r="I17" s="11"/>
      <c r="J17" s="11"/>
      <c r="K17" s="11"/>
      <c r="L17" s="11"/>
      <c r="M17" s="11"/>
      <c r="N17" s="12">
        <v>0</v>
      </c>
      <c r="O17" s="12">
        <v>0</v>
      </c>
      <c r="P17" s="11"/>
      <c r="Q17" s="11"/>
      <c r="R17" s="11"/>
      <c r="S17" s="11"/>
      <c r="T17" s="11"/>
      <c r="U17" s="12"/>
      <c r="V17" s="12"/>
      <c r="W17" s="11"/>
      <c r="X17" s="21"/>
      <c r="Y17" s="37"/>
      <c r="Z17" s="12"/>
      <c r="AA17" s="21"/>
    </row>
    <row r="18" spans="1:27" ht="18.75">
      <c r="A18" s="5" t="s">
        <v>150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2"/>
      <c r="P18" s="13">
        <v>25</v>
      </c>
      <c r="Q18" s="11"/>
      <c r="R18" s="11"/>
      <c r="S18" s="11"/>
      <c r="T18" s="11">
        <v>15</v>
      </c>
      <c r="U18" s="12"/>
      <c r="V18" s="12"/>
      <c r="W18" s="11"/>
      <c r="X18" s="21"/>
      <c r="Y18" s="37"/>
      <c r="Z18" s="12"/>
      <c r="AA18" s="21"/>
    </row>
    <row r="19" spans="1:27" ht="18.75">
      <c r="A19" s="5" t="s">
        <v>175</v>
      </c>
      <c r="B19" s="11"/>
      <c r="C19" s="11"/>
      <c r="D19" s="11"/>
      <c r="E19" s="11"/>
      <c r="F19" s="11"/>
      <c r="G19" s="11"/>
      <c r="H19" s="11"/>
      <c r="I19" s="11">
        <v>69.900000000000006</v>
      </c>
      <c r="J19" s="11"/>
      <c r="K19" s="11"/>
      <c r="L19" s="11"/>
      <c r="M19" s="11"/>
      <c r="N19" s="12"/>
      <c r="O19" s="12"/>
      <c r="P19" s="11"/>
      <c r="Q19" s="11"/>
      <c r="R19" s="11"/>
      <c r="S19" s="11"/>
      <c r="T19" s="11"/>
      <c r="U19" s="12"/>
      <c r="V19" s="12"/>
      <c r="W19" s="11"/>
      <c r="X19" s="21"/>
      <c r="Y19" s="37"/>
      <c r="Z19" s="12"/>
      <c r="AA19" s="21"/>
    </row>
    <row r="20" spans="1:27" ht="18.75">
      <c r="A20" s="5" t="s">
        <v>151</v>
      </c>
      <c r="B20" s="11">
        <v>0</v>
      </c>
      <c r="C20" s="11">
        <v>0</v>
      </c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2"/>
      <c r="O20" s="12"/>
      <c r="P20" s="11"/>
      <c r="Q20" s="11"/>
      <c r="R20" s="11"/>
      <c r="S20" s="11"/>
      <c r="T20" s="11"/>
      <c r="U20" s="12"/>
      <c r="V20" s="12"/>
      <c r="W20" s="11"/>
      <c r="X20" s="21"/>
      <c r="Y20" s="37"/>
      <c r="Z20" s="12"/>
      <c r="AA20" s="21"/>
    </row>
    <row r="21" spans="1:27" ht="18.75">
      <c r="A21" s="5" t="s">
        <v>152</v>
      </c>
      <c r="B21" s="11"/>
      <c r="C21" s="11">
        <v>23.35</v>
      </c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2"/>
      <c r="O21" s="12"/>
      <c r="P21" s="11"/>
      <c r="Q21" s="11"/>
      <c r="R21" s="11"/>
      <c r="S21" s="11"/>
      <c r="T21" s="11"/>
      <c r="U21" s="12"/>
      <c r="V21" s="12"/>
      <c r="W21" s="11"/>
      <c r="X21" s="21"/>
      <c r="Y21" s="37"/>
      <c r="Z21" s="12"/>
      <c r="AA21" s="21"/>
    </row>
    <row r="22" spans="1:27" ht="18.75">
      <c r="A22" s="5" t="s">
        <v>153</v>
      </c>
      <c r="B22" s="11">
        <v>16.899999999999999</v>
      </c>
      <c r="C22" s="11">
        <v>0</v>
      </c>
      <c r="D22" s="11"/>
      <c r="E22" s="11"/>
      <c r="F22" s="11"/>
      <c r="G22" s="11"/>
      <c r="H22" s="11"/>
      <c r="I22" s="11">
        <v>0</v>
      </c>
      <c r="J22" s="11"/>
      <c r="K22" s="11"/>
      <c r="L22" s="11"/>
      <c r="M22" s="11">
        <v>0</v>
      </c>
      <c r="N22" s="12"/>
      <c r="O22" s="12"/>
      <c r="P22" s="11"/>
      <c r="Q22" s="11"/>
      <c r="R22" s="11"/>
      <c r="S22" s="11">
        <v>19.899999999999999</v>
      </c>
      <c r="T22" s="11"/>
      <c r="U22" s="12"/>
      <c r="V22" s="12"/>
      <c r="W22" s="11"/>
      <c r="X22" s="23">
        <v>0</v>
      </c>
      <c r="Y22" s="37"/>
      <c r="Z22" s="12"/>
      <c r="AA22" s="21"/>
    </row>
    <row r="23" spans="1:27" ht="18.75">
      <c r="A23" s="5" t="s">
        <v>154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2"/>
      <c r="O23" s="12"/>
      <c r="P23" s="11"/>
      <c r="Q23" s="11"/>
      <c r="R23" s="11"/>
      <c r="S23" s="11">
        <v>50</v>
      </c>
      <c r="T23" s="11"/>
      <c r="U23" s="12"/>
      <c r="V23" s="12"/>
      <c r="W23" s="11"/>
      <c r="X23" s="21"/>
      <c r="Y23" s="37"/>
      <c r="Z23" s="12"/>
      <c r="AA23" s="21"/>
    </row>
    <row r="24" spans="1:27" ht="18.75">
      <c r="A24" s="5" t="s">
        <v>155</v>
      </c>
      <c r="B24" s="132">
        <v>15.6</v>
      </c>
      <c r="C24" s="11">
        <v>22.5</v>
      </c>
      <c r="D24" s="11"/>
      <c r="E24" s="11">
        <v>24.99</v>
      </c>
      <c r="F24" s="11"/>
      <c r="G24" s="11"/>
      <c r="H24" s="11"/>
      <c r="I24" s="11">
        <v>19.899999999999999</v>
      </c>
      <c r="J24" s="11"/>
      <c r="K24" s="11"/>
      <c r="L24" s="11"/>
      <c r="M24" s="11">
        <v>0</v>
      </c>
      <c r="N24" s="12"/>
      <c r="O24" s="12"/>
      <c r="P24" s="11"/>
      <c r="Q24" s="11"/>
      <c r="R24" s="11"/>
      <c r="S24" s="11">
        <v>25</v>
      </c>
      <c r="T24" s="11"/>
      <c r="U24" s="12"/>
      <c r="V24" s="12"/>
      <c r="W24" s="11"/>
      <c r="X24" s="21"/>
      <c r="Y24" s="37"/>
      <c r="Z24" s="12"/>
      <c r="AA24" s="21"/>
    </row>
    <row r="25" spans="1:27" ht="18.75">
      <c r="A25" s="5" t="s">
        <v>156</v>
      </c>
      <c r="B25" s="11">
        <v>0</v>
      </c>
      <c r="C25" s="11">
        <v>0</v>
      </c>
      <c r="D25" s="11"/>
      <c r="E25" s="11">
        <v>0</v>
      </c>
      <c r="F25" s="11"/>
      <c r="G25" s="11">
        <v>0</v>
      </c>
      <c r="H25" s="11"/>
      <c r="I25" s="11">
        <v>0</v>
      </c>
      <c r="J25" s="11"/>
      <c r="K25" s="11"/>
      <c r="L25" s="11"/>
      <c r="M25" s="11">
        <v>0</v>
      </c>
      <c r="N25" s="12"/>
      <c r="O25" s="12"/>
      <c r="P25" s="13">
        <v>25</v>
      </c>
      <c r="Q25" s="11"/>
      <c r="R25" s="11"/>
      <c r="S25" s="11">
        <v>25</v>
      </c>
      <c r="T25" s="11"/>
      <c r="U25" s="12"/>
      <c r="V25" s="12"/>
      <c r="W25" s="11"/>
      <c r="X25" s="21"/>
      <c r="Y25" s="37"/>
      <c r="Z25" s="12"/>
      <c r="AA25" s="21"/>
    </row>
    <row r="26" spans="1:27" ht="18.75">
      <c r="A26" s="5" t="s">
        <v>157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2"/>
      <c r="O26" s="12"/>
      <c r="P26" s="11"/>
      <c r="Q26" s="11"/>
      <c r="R26" s="11"/>
      <c r="S26" s="11"/>
      <c r="T26" s="11"/>
      <c r="U26" s="12"/>
      <c r="V26" s="11">
        <v>29.9</v>
      </c>
      <c r="W26" s="11"/>
      <c r="X26" s="21"/>
      <c r="Y26" s="37"/>
      <c r="Z26" s="12"/>
      <c r="AA26" s="21"/>
    </row>
    <row r="27" spans="1:27" ht="18.75">
      <c r="A27" s="5" t="s">
        <v>158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2"/>
      <c r="O27" s="12"/>
      <c r="P27" s="11"/>
      <c r="Q27" s="11"/>
      <c r="R27" s="11"/>
      <c r="S27" s="11"/>
      <c r="T27" s="11"/>
      <c r="U27" s="12"/>
      <c r="V27" s="131">
        <v>44.9</v>
      </c>
      <c r="W27" s="11"/>
      <c r="X27" s="21"/>
      <c r="Y27" s="37"/>
      <c r="Z27" s="12"/>
      <c r="AA27" s="21"/>
    </row>
    <row r="28" spans="1:27" ht="18.75">
      <c r="A28" s="5" t="s">
        <v>159</v>
      </c>
      <c r="B28" s="11">
        <v>20</v>
      </c>
      <c r="C28" s="11"/>
      <c r="D28" s="11"/>
      <c r="E28" s="11">
        <v>24.99</v>
      </c>
      <c r="F28" s="11"/>
      <c r="G28" s="11"/>
      <c r="H28" s="11"/>
      <c r="I28" s="11">
        <v>19.899999999999999</v>
      </c>
      <c r="J28" s="11"/>
      <c r="K28" s="11"/>
      <c r="L28" s="11"/>
      <c r="M28" s="11">
        <v>0</v>
      </c>
      <c r="N28" s="12"/>
      <c r="O28" s="12"/>
      <c r="P28" s="13">
        <v>25</v>
      </c>
      <c r="Q28" s="11"/>
      <c r="R28" s="11"/>
      <c r="S28" s="11">
        <v>25</v>
      </c>
      <c r="T28" s="11"/>
      <c r="U28" s="12"/>
      <c r="V28" s="12"/>
      <c r="W28" s="11">
        <v>0</v>
      </c>
      <c r="X28" s="21"/>
      <c r="Y28" s="37"/>
      <c r="Z28" s="12"/>
      <c r="AA28" s="21"/>
    </row>
    <row r="29" spans="1:27" ht="18.75">
      <c r="A29" s="5" t="s">
        <v>160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2"/>
      <c r="O29" s="12"/>
      <c r="P29" s="11"/>
      <c r="Q29" s="11"/>
      <c r="R29" s="11"/>
      <c r="S29" s="11">
        <v>40</v>
      </c>
      <c r="T29" s="11"/>
      <c r="U29" s="12"/>
      <c r="V29" s="12"/>
      <c r="W29" s="11"/>
      <c r="X29" s="21"/>
      <c r="Y29" s="37"/>
      <c r="Z29" s="12"/>
      <c r="AA29" s="21"/>
    </row>
    <row r="30" spans="1:27" ht="18.75">
      <c r="A30" s="5" t="s">
        <v>161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2"/>
      <c r="O30" s="12"/>
      <c r="P30" s="11"/>
      <c r="Q30" s="11"/>
      <c r="R30" s="11"/>
      <c r="S30" s="11"/>
      <c r="T30" s="11"/>
      <c r="U30" s="12"/>
      <c r="V30" s="12"/>
      <c r="W30" s="11"/>
      <c r="X30" s="21"/>
      <c r="Y30" s="37"/>
      <c r="Z30" s="12"/>
      <c r="AA30" s="21"/>
    </row>
    <row r="31" spans="1:27" ht="18.75">
      <c r="A31" s="5" t="s">
        <v>162</v>
      </c>
      <c r="B31" s="11">
        <v>0</v>
      </c>
      <c r="C31" s="11">
        <v>0</v>
      </c>
      <c r="D31" s="11"/>
      <c r="E31" s="11"/>
      <c r="F31" s="11"/>
      <c r="G31" s="11"/>
      <c r="H31" s="11"/>
      <c r="I31" s="11">
        <v>0</v>
      </c>
      <c r="J31" s="11"/>
      <c r="K31" s="11"/>
      <c r="L31" s="11"/>
      <c r="M31" s="11">
        <v>0</v>
      </c>
      <c r="N31" s="12"/>
      <c r="O31" s="12"/>
      <c r="P31" s="11"/>
      <c r="Q31" s="11"/>
      <c r="R31" s="11"/>
      <c r="S31" s="11"/>
      <c r="T31" s="11"/>
      <c r="U31" s="12"/>
      <c r="V31" s="12"/>
      <c r="W31" s="11"/>
      <c r="X31" s="23">
        <v>0</v>
      </c>
      <c r="Y31" s="37"/>
      <c r="Z31" s="12"/>
      <c r="AA31" s="21"/>
    </row>
    <row r="32" spans="1:27" ht="18.75">
      <c r="A32" s="5" t="s">
        <v>163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2"/>
      <c r="O32" s="12"/>
      <c r="P32" s="11"/>
      <c r="Q32" s="11"/>
      <c r="R32" s="11"/>
      <c r="S32" s="11"/>
      <c r="T32" s="11"/>
      <c r="U32" s="12"/>
      <c r="V32" s="12"/>
      <c r="W32" s="11"/>
      <c r="X32" s="21"/>
      <c r="Y32" s="37"/>
      <c r="Z32" s="12"/>
      <c r="AA32" s="21"/>
    </row>
    <row r="33" spans="1:27" ht="18.75">
      <c r="A33" s="5" t="s">
        <v>164</v>
      </c>
      <c r="B33" s="11"/>
      <c r="C33" s="11"/>
      <c r="D33" s="11"/>
      <c r="E33" s="11">
        <v>59.9</v>
      </c>
      <c r="F33" s="11"/>
      <c r="G33" s="11"/>
      <c r="H33" s="11"/>
      <c r="I33" s="11">
        <v>59.9</v>
      </c>
      <c r="J33" s="11"/>
      <c r="K33" s="11"/>
      <c r="L33" s="11"/>
      <c r="M33" s="13">
        <v>59.9</v>
      </c>
      <c r="N33" s="12"/>
      <c r="O33" s="12"/>
      <c r="P33" s="13">
        <v>59.9</v>
      </c>
      <c r="Q33" s="11"/>
      <c r="R33" s="11"/>
      <c r="S33" s="11">
        <v>55</v>
      </c>
      <c r="T33" s="11"/>
      <c r="U33" s="12"/>
      <c r="V33" s="12"/>
      <c r="W33" s="11">
        <v>0</v>
      </c>
      <c r="X33" s="21"/>
      <c r="Y33" s="37"/>
      <c r="Z33" s="12"/>
      <c r="AA33" s="21"/>
    </row>
    <row r="34" spans="1:27" ht="18.75">
      <c r="A34" s="5" t="s">
        <v>165</v>
      </c>
      <c r="B34" s="131">
        <v>18.920000000000002</v>
      </c>
      <c r="C34" s="11"/>
      <c r="D34" s="11"/>
      <c r="E34" s="11"/>
      <c r="F34" s="11"/>
      <c r="G34" s="11"/>
      <c r="H34" s="11"/>
      <c r="I34" s="11">
        <v>22.9</v>
      </c>
      <c r="J34" s="11"/>
      <c r="K34" s="124">
        <v>17.5</v>
      </c>
      <c r="L34" s="11"/>
      <c r="M34" s="11"/>
      <c r="N34" s="12"/>
      <c r="O34" s="12"/>
      <c r="P34" s="11"/>
      <c r="Q34" s="11"/>
      <c r="R34" s="11"/>
      <c r="S34" s="11">
        <v>19.899999999999999</v>
      </c>
      <c r="T34" s="11"/>
      <c r="U34" s="12"/>
      <c r="V34" s="12"/>
      <c r="W34" s="11">
        <v>0</v>
      </c>
      <c r="X34" s="21"/>
      <c r="Y34" s="37"/>
      <c r="Z34" s="12"/>
      <c r="AA34" s="21"/>
    </row>
    <row r="35" spans="1:27" ht="18.75">
      <c r="A35" s="5" t="s">
        <v>166</v>
      </c>
      <c r="B35" s="132">
        <v>34.299999999999997</v>
      </c>
      <c r="C35" s="11"/>
      <c r="D35" s="11"/>
      <c r="E35" s="11">
        <v>55</v>
      </c>
      <c r="F35" s="11"/>
      <c r="G35" s="11">
        <v>0</v>
      </c>
      <c r="H35" s="11"/>
      <c r="I35" s="11">
        <v>49.9</v>
      </c>
      <c r="J35" s="13">
        <v>0</v>
      </c>
      <c r="K35" s="11"/>
      <c r="L35" s="11"/>
      <c r="M35" s="11"/>
      <c r="N35" s="12"/>
      <c r="O35" s="12"/>
      <c r="P35" s="13">
        <v>55</v>
      </c>
      <c r="Q35" s="11"/>
      <c r="R35" s="11"/>
      <c r="S35" s="11">
        <v>55</v>
      </c>
      <c r="T35" s="11"/>
      <c r="U35" s="12"/>
      <c r="V35" s="12"/>
      <c r="W35" s="11">
        <v>0</v>
      </c>
      <c r="X35" s="21"/>
      <c r="Y35" s="37"/>
      <c r="Z35" s="12"/>
      <c r="AA35" s="21"/>
    </row>
    <row r="36" spans="1:27" ht="18.75">
      <c r="A36" s="5" t="s">
        <v>167</v>
      </c>
      <c r="B36" s="132">
        <v>15.8</v>
      </c>
      <c r="C36" s="132">
        <v>18</v>
      </c>
      <c r="D36" s="11"/>
      <c r="E36" s="11">
        <v>0</v>
      </c>
      <c r="F36" s="11"/>
      <c r="G36" s="11"/>
      <c r="H36" s="11"/>
      <c r="I36" s="11">
        <v>19.899999999999999</v>
      </c>
      <c r="J36" s="11"/>
      <c r="K36" s="130">
        <v>25</v>
      </c>
      <c r="L36" s="11"/>
      <c r="M36" s="11"/>
      <c r="N36" s="12"/>
      <c r="O36" s="12"/>
      <c r="P36" s="11"/>
      <c r="Q36" s="11"/>
      <c r="R36" s="11"/>
      <c r="S36" s="11">
        <v>25</v>
      </c>
      <c r="T36" s="11"/>
      <c r="U36" s="12"/>
      <c r="V36" s="12"/>
      <c r="W36" s="11">
        <v>0</v>
      </c>
      <c r="X36" s="21"/>
      <c r="Y36" s="37"/>
      <c r="Z36" s="12"/>
      <c r="AA36" s="21"/>
    </row>
    <row r="37" spans="1:27" ht="18.75">
      <c r="A37" s="5" t="s">
        <v>168</v>
      </c>
      <c r="B37" s="11"/>
      <c r="C37" s="11"/>
      <c r="D37" s="11"/>
      <c r="E37" s="11">
        <v>24.99</v>
      </c>
      <c r="F37" s="11"/>
      <c r="G37" s="11"/>
      <c r="H37" s="11"/>
      <c r="I37" s="11">
        <v>19.899999999999999</v>
      </c>
      <c r="J37" s="130">
        <v>25</v>
      </c>
      <c r="K37" s="124">
        <v>17.5</v>
      </c>
      <c r="L37" s="11"/>
      <c r="M37" s="11">
        <v>0</v>
      </c>
      <c r="N37" s="12"/>
      <c r="O37" s="12"/>
      <c r="P37" s="11"/>
      <c r="Q37" s="11"/>
      <c r="R37" s="11"/>
      <c r="S37" s="11">
        <v>19.899999999999999</v>
      </c>
      <c r="T37" s="11"/>
      <c r="U37" s="12"/>
      <c r="V37" s="12"/>
      <c r="W37" s="11"/>
      <c r="X37" s="23">
        <v>0</v>
      </c>
      <c r="Y37" s="37"/>
      <c r="Z37" s="12"/>
      <c r="AA37" s="21"/>
    </row>
    <row r="38" spans="1:27" ht="18.75">
      <c r="A38" s="5" t="s">
        <v>169</v>
      </c>
      <c r="B38" s="132">
        <v>15.7</v>
      </c>
      <c r="C38" s="132">
        <v>18</v>
      </c>
      <c r="D38" s="11"/>
      <c r="E38" s="11">
        <v>24.99</v>
      </c>
      <c r="F38" s="11"/>
      <c r="G38" s="11">
        <v>0</v>
      </c>
      <c r="H38" s="11"/>
      <c r="I38" s="11">
        <v>19.899999999999999</v>
      </c>
      <c r="J38" s="11"/>
      <c r="K38" s="124">
        <v>17.5</v>
      </c>
      <c r="L38" s="11"/>
      <c r="M38" s="11">
        <v>0</v>
      </c>
      <c r="N38" s="12"/>
      <c r="O38" s="12"/>
      <c r="P38" s="13">
        <v>25</v>
      </c>
      <c r="Q38" s="11"/>
      <c r="R38" s="11"/>
      <c r="S38" s="11">
        <v>25</v>
      </c>
      <c r="T38" s="11"/>
      <c r="U38" s="12"/>
      <c r="V38" s="12"/>
      <c r="W38" s="11">
        <v>0</v>
      </c>
      <c r="X38" s="23">
        <v>0</v>
      </c>
      <c r="Y38" s="37"/>
      <c r="Z38" s="12"/>
      <c r="AA38" s="21"/>
    </row>
    <row r="39" spans="1:27" ht="18.75">
      <c r="A39" s="5" t="s">
        <v>170</v>
      </c>
      <c r="B39" s="11"/>
      <c r="C39" s="11"/>
      <c r="D39" s="11"/>
      <c r="E39" s="11"/>
      <c r="F39" s="11"/>
      <c r="G39" s="11"/>
      <c r="H39" s="11"/>
      <c r="I39" s="11">
        <v>0</v>
      </c>
      <c r="J39" s="11"/>
      <c r="K39" s="11"/>
      <c r="L39" s="11"/>
      <c r="M39" s="11"/>
      <c r="N39" s="12"/>
      <c r="O39" s="12"/>
      <c r="P39" s="11"/>
      <c r="Q39" s="11"/>
      <c r="R39" s="11"/>
      <c r="S39" s="11">
        <v>19.899999999999999</v>
      </c>
      <c r="T39" s="11"/>
      <c r="U39" s="12"/>
      <c r="V39" s="12"/>
      <c r="W39" s="11"/>
      <c r="X39" s="21"/>
      <c r="Y39" s="37"/>
      <c r="Z39" s="12"/>
      <c r="AA39" s="21"/>
    </row>
    <row r="40" spans="1:27" ht="18.75">
      <c r="A40" s="5" t="s">
        <v>171</v>
      </c>
      <c r="B40" s="11"/>
      <c r="C40" s="11"/>
      <c r="D40" s="11"/>
      <c r="E40" s="11"/>
      <c r="F40" s="11"/>
      <c r="G40" s="11"/>
      <c r="H40" s="11"/>
      <c r="I40" s="11">
        <v>25</v>
      </c>
      <c r="J40" s="11"/>
      <c r="K40" s="124">
        <v>20.93</v>
      </c>
      <c r="L40" s="11"/>
      <c r="M40" s="11">
        <v>0</v>
      </c>
      <c r="N40" s="12"/>
      <c r="O40" s="12"/>
      <c r="P40" s="11"/>
      <c r="Q40" s="11"/>
      <c r="R40" s="11"/>
      <c r="S40" s="11">
        <v>19.899999999999999</v>
      </c>
      <c r="T40" s="11"/>
      <c r="U40" s="12"/>
      <c r="V40" s="12"/>
      <c r="W40" s="11">
        <v>0</v>
      </c>
      <c r="X40" s="21"/>
      <c r="Y40" s="37"/>
      <c r="Z40" s="12"/>
      <c r="AA40" s="21"/>
    </row>
    <row r="41" spans="1:27" ht="18.75">
      <c r="A41" s="5" t="s">
        <v>172</v>
      </c>
      <c r="B41" s="11"/>
      <c r="C41" s="11"/>
      <c r="D41" s="11"/>
      <c r="E41" s="11"/>
      <c r="F41" s="11"/>
      <c r="G41" s="11">
        <v>0</v>
      </c>
      <c r="H41" s="11"/>
      <c r="I41" s="11">
        <v>34.9</v>
      </c>
      <c r="J41" s="11"/>
      <c r="K41" s="11"/>
      <c r="L41" s="11"/>
      <c r="M41" s="11"/>
      <c r="N41" s="12"/>
      <c r="O41" s="12"/>
      <c r="P41" s="13">
        <v>39.9</v>
      </c>
      <c r="Q41" s="11"/>
      <c r="R41" s="11"/>
      <c r="S41" s="11">
        <v>25</v>
      </c>
      <c r="T41" s="11"/>
      <c r="U41" s="12"/>
      <c r="V41" s="12"/>
      <c r="W41" s="11"/>
      <c r="X41" s="21"/>
      <c r="Y41" s="37"/>
      <c r="Z41" s="12"/>
      <c r="AA41" s="21"/>
    </row>
    <row r="42" spans="1:27" ht="18.75">
      <c r="A42" s="5" t="s">
        <v>173</v>
      </c>
      <c r="B42" s="11"/>
      <c r="C42" s="11">
        <v>0</v>
      </c>
      <c r="D42" s="11"/>
      <c r="E42" s="11"/>
      <c r="F42" s="11"/>
      <c r="G42" s="11"/>
      <c r="H42" s="11"/>
      <c r="I42" s="11">
        <v>0</v>
      </c>
      <c r="J42" s="11"/>
      <c r="K42" s="11"/>
      <c r="L42" s="11"/>
      <c r="M42" s="11"/>
      <c r="N42" s="12"/>
      <c r="O42" s="12"/>
      <c r="P42" s="11"/>
      <c r="Q42" s="11"/>
      <c r="R42" s="11"/>
      <c r="S42" s="11"/>
      <c r="T42" s="11"/>
      <c r="U42" s="12"/>
      <c r="V42" s="12"/>
      <c r="W42" s="11"/>
      <c r="X42" s="21"/>
      <c r="Y42" s="37"/>
      <c r="Z42" s="12"/>
      <c r="AA42" s="21"/>
    </row>
    <row r="43" spans="1:27" ht="19.5" thickBot="1">
      <c r="A43" s="33" t="s">
        <v>174</v>
      </c>
      <c r="B43" s="25"/>
      <c r="C43" s="25"/>
      <c r="D43" s="25"/>
      <c r="E43" s="25">
        <v>44.9</v>
      </c>
      <c r="F43" s="25"/>
      <c r="G43" s="25"/>
      <c r="H43" s="25"/>
      <c r="I43" s="25"/>
      <c r="J43" s="25"/>
      <c r="K43" s="25"/>
      <c r="L43" s="25"/>
      <c r="M43" s="25"/>
      <c r="N43" s="18">
        <v>0</v>
      </c>
      <c r="O43" s="18"/>
      <c r="P43" s="25"/>
      <c r="Q43" s="25"/>
      <c r="R43" s="25"/>
      <c r="S43" s="25"/>
      <c r="T43" s="25"/>
      <c r="U43" s="18"/>
      <c r="V43" s="18"/>
      <c r="W43" s="25"/>
      <c r="X43" s="26"/>
      <c r="Y43" s="38"/>
      <c r="Z43" s="18"/>
      <c r="AA43" s="26"/>
    </row>
  </sheetData>
  <sheetProtection password="8DE4" sheet="1" objects="1" scenarios="1"/>
  <mergeCells count="27">
    <mergeCell ref="G1:G2"/>
    <mergeCell ref="B1:B2"/>
    <mergeCell ref="C1:C2"/>
    <mergeCell ref="D1:D2"/>
    <mergeCell ref="E1:E2"/>
    <mergeCell ref="F1:F2"/>
    <mergeCell ref="I1:I2"/>
    <mergeCell ref="J1:J2"/>
    <mergeCell ref="K1:K2"/>
    <mergeCell ref="L1:L2"/>
    <mergeCell ref="M1:M2"/>
    <mergeCell ref="Z1:Z2"/>
    <mergeCell ref="AA1:AA2"/>
    <mergeCell ref="A1:A2"/>
    <mergeCell ref="T1:T2"/>
    <mergeCell ref="U1:U2"/>
    <mergeCell ref="V1:V2"/>
    <mergeCell ref="W1:W2"/>
    <mergeCell ref="X1:X2"/>
    <mergeCell ref="Y1:Y2"/>
    <mergeCell ref="N1:N2"/>
    <mergeCell ref="O1:O2"/>
    <mergeCell ref="P1:P2"/>
    <mergeCell ref="Q1:Q2"/>
    <mergeCell ref="R1:R2"/>
    <mergeCell ref="S1:S2"/>
    <mergeCell ref="H1:H2"/>
  </mergeCells>
  <hyperlinks>
    <hyperlink ref="W1:W2" r:id="rId1" display="RPG mais Barato"/>
    <hyperlink ref="K1:K2" r:id="rId2" display="Livraria Curitiba"/>
    <hyperlink ref="V1" r:id="rId3"/>
    <hyperlink ref="T1:T2" r:id="rId4" display="New Order"/>
    <hyperlink ref="D1" r:id="rId5"/>
    <hyperlink ref="O1" r:id="rId6"/>
    <hyperlink ref="C1" r:id="rId7"/>
    <hyperlink ref="F1:F2" r:id="rId8" display="Redbox"/>
    <hyperlink ref="G1:G2" r:id="rId9" display="Cia dos Livros"/>
    <hyperlink ref="B1" r:id="rId10"/>
    <hyperlink ref="J1:J2" r:id="rId11" display="Livraria Cultura"/>
    <hyperlink ref="X1" r:id="rId12"/>
    <hyperlink ref="S1:S2" r:id="rId13" display="Nerdz"/>
    <hyperlink ref="AA1:AA2" r:id="rId14" display="Taberna do Dragão"/>
    <hyperlink ref="Z1:Z2" r:id="rId15" display="Secular Games"/>
    <hyperlink ref="Q1:Q2" r:id="rId16" display="Meeple"/>
    <hyperlink ref="E1:E2" r:id="rId17" display="Bravo Jogos"/>
    <hyperlink ref="C9" r:id="rId18" display="https://www.americanas.com.br/produto/117334611/livro-a-ilha-do-rei-lagarto-edicao-especial-30-anos?pfm_carac=rpg&amp;pfm_index=40&amp;pfm_page=search&amp;pfm_pos=grid&amp;pfm_type=search_page%20"/>
    <hyperlink ref="C11" r:id="rId19" display="https://www.americanas.com.br/produto/111813477/a-masmorra-da-morte?pfm_carac=rpg&amp;pfm_index=42&amp;pfm_page=search&amp;pfm_pos=grid&amp;pfm_type=search_page%20"/>
    <hyperlink ref="C6" r:id="rId20" display="https://www.americanas.com.br/produto/111813637/livro-a-cripta-do-feiticeiro?pfm_carac=rpg&amp;pfm_index=43&amp;pfm_page=search&amp;pfm_pos=grid&amp;pfm_type=search_page%20"/>
    <hyperlink ref="C25" r:id="rId21" display="https://www.americanas.com.br/produto/114018292/livro-exercitos-da-morte?DCSext.recom=RR_item_page.rr1-ClickCP&amp;nm_origem=rec_item_page.rr1-ClickCP&amp;nm_ranking_rec=4"/>
    <hyperlink ref="C31" r:id="rId22" display="https://www.americanas.com.br/produto/18930250/feiticeiro-da-montanha-de-fogo-o?DCSext.recom=RR_item_page.rr1-ClickCP&amp;nm_origem=rec_item_page.rr1-ClickCP&amp;nm_ranking_rec=5"/>
    <hyperlink ref="C24" r:id="rId23" display="https://www.americanas.com.br/produto/123005557/livro-encontro-marcado-com-o-m.e.d.o.?DCSext.recom=RR_item_page.rr1-ClickCP&amp;nm_origem=rec_item_page.rr1-ClickCP&amp;nm_ranking_rec=3"/>
    <hyperlink ref="C22" r:id="rId24" display="https://www.americanas.com.br/produto/112770376/livro-desafio-dos-campeoes?DCSext.recom=RR_item_page.rr1-ClickCP&amp;nm_origem=rec_item_page.rr1-ClickCP&amp;nm_ranking_rec=2"/>
    <hyperlink ref="C5" r:id="rId25" display="https://www.americanas.com.br/produto/16966957/cidadela-do-caos-a-34408?DCSext.recom=RR_item_page.rr1-ClickCP&amp;nm_origem=rec_item_page.rr1-ClickCP&amp;nm_ranking_rec=5"/>
    <hyperlink ref="C12" r:id="rId26" display="https://www.americanas.com.br/produto/19039829/livro-nave-espacial-traveller?DCSext.recom=RR_item_page.rr2-PersonalizedClickCPInCategory&amp;nm_origem=rec_item_page.rr2-PersonalizedClickCPInCategory&amp;nm_ranking_rec=4"/>
    <hyperlink ref="C36" r:id="rId27" display="https://www.americanas.com.br/produto/20435718/templo-do-terror-jambo?pfm_carac=rpg&amp;pfm_index=59&amp;pfm_page=search&amp;pfm_pos=grid&amp;pfm_type=search_page%20"/>
    <hyperlink ref="C20" r:id="rId28" display="https://www.americanas.com.br/produto/111827668/livro-criatura-selvagem?pfm_carac=rpg&amp;pfm_index=68&amp;pfm_page=search&amp;pfm_pos=grid&amp;pfm_type=search_page%20"/>
    <hyperlink ref="C21" r:id="rId29" display="https://www.americanas.com.br/produto/5562278/livro-curumatara-de-volta-a-floresta?pfm_carac=rpg&amp;pfm_index=107&amp;pfm_page=search&amp;pfm_pos=grid&amp;pfm_type=search_page%20"/>
    <hyperlink ref="C42" r:id="rId30" display="https://www.americanas.com.br/produto/115875608/livro-viver-ou-morrer-vol.-2?pfm_carac=rpg&amp;pfm_index=108&amp;pfm_page=search&amp;pfm_pos=grid&amp;pfm_type=search_page%20"/>
    <hyperlink ref="C38" r:id="rId31" display="https://www.americanas.com.br/produto/25074837/sangue-de-zumbis-jambo?pfm_carac=rpg&amp;pfm_index=135&amp;pfm_page=search&amp;pfm_pos=grid&amp;pfm_type=search_page%20"/>
    <hyperlink ref="O17" r:id="rId32" display="https://www.ludoteca.com.br/captive-livro-jogo"/>
    <hyperlink ref="G25" r:id="rId33" display="https://www.ciadoslivros.com.br/produto/exercitos-da-morte-vol-11-serie-fighting-fantasy-14879"/>
    <hyperlink ref="G41" r:id="rId34" display="https://www.ciadoslivros.com.br/produto/viver-ou-morrer-21146"/>
    <hyperlink ref="G14" r:id="rId35" display="https://www.ciadoslivros.com.br/produto/cavernas-da-bruxa-da-neve-as-uma-aventura-em-que-voce-e-o-heroi-serie-fighting-fantasy-14682"/>
    <hyperlink ref="G38" r:id="rId36" display="https://www.ciadoslivros.com.br/produto/sangue-de-zumbis-ff-19-25325"/>
    <hyperlink ref="G35" r:id="rId37" display="https://www.ciadoslivros.com.br/produto/senhor-das-sombras-o-22479"/>
    <hyperlink ref="G12" r:id="rId38" display="https://www.ciadoslivros.com.br/produto/nave-espacial-traveller-vol-15-serie-fighting-fantasy-22469"/>
    <hyperlink ref="M40" r:id="rId39" display="https://livrariavanguarda.f1b2c.com.br/produto/ff-21-uivo-do-lobisomem-134503"/>
    <hyperlink ref="M14" r:id="rId40" display="https://livrariavanguarda.f1b2c.com.br/produto/ff-09-as-cavernas-da-bruxa-da-neve-30703"/>
    <hyperlink ref="M37" r:id="rId41" display="https://livrariavanguarda.f1b2c.com.br/produto/ff-20-ossos-sangrentos-30702"/>
    <hyperlink ref="M38" r:id="rId42" display="https://livrariavanguarda.f1b2c.com.br/produto/ff-19-sangue-de-zumbis-27515"/>
    <hyperlink ref="M28" r:id="rId43" display="https://livrariavanguarda.f1b2c.com.br/produto/ff-17-guerreiro-das-estradas-11345"/>
    <hyperlink ref="M12" r:id="rId44" display="https://livrariavanguarda.f1b2c.com.br/produto/ff-15-nave-espacial-traveller-47187"/>
    <hyperlink ref="M24" r:id="rId45" display="https://livrariavanguarda.f1b2c.com.br/produto/ff-14-encontro-marcado-com-o-m-e-d-o-45019"/>
    <hyperlink ref="M9" r:id="rId46" display="https://livrariavanguarda.f1b2c.com.br/produto/ff-13-a-ilha-do-rei-lagarto-36138"/>
    <hyperlink ref="M22" r:id="rId47" display="https://livrariavanguarda.f1b2c.com.br/produto/ff-10-desafio-dos-campeoes-66462"/>
    <hyperlink ref="M25" r:id="rId48" display="https://livrariavanguarda.f1b2c.com.br/produto/ff-11-exercitos-da-morte-57672"/>
    <hyperlink ref="M11" r:id="rId49" display="https://livrariavanguarda.f1b2c.com.br/produto/ff-03-a-masmorra-da-morte-105772"/>
    <hyperlink ref="M7" r:id="rId50" display="https://livrariavanguarda.f1b2c.com.br/produto/ff-16-a-espada-do-samurai-12326"/>
    <hyperlink ref="M31" r:id="rId51" display="https://livrariavanguarda.f1b2c.com.br/produto/ff-01-o-feiticeiro-da-montanha-de-fogo-102916"/>
    <hyperlink ref="M5" r:id="rId52" display="https://livrariavanguarda.f1b2c.com.br/produto/ff-02-a-cidadela-do-caos-83698"/>
    <hyperlink ref="S39" r:id="rId53" display="https://lojanerdz.com.br/produto/seu-turno/"/>
    <hyperlink ref="S37" r:id="rId54" display="https://lojanerdz.com.br/produto/ff-20-ossos-sangrentos/"/>
    <hyperlink ref="S38" r:id="rId55" display="https://lojanerdz.com.br/produto/ff-19-sangue-de-zumbis/"/>
    <hyperlink ref="S36" r:id="rId56" display="https://lojanerdz.com.br/produto/ff-18-o-templo-do-terror/"/>
    <hyperlink ref="S28" r:id="rId57" display="https://lojanerdz.com.br/produto/ff-17-guerreiro-das-estradas/"/>
    <hyperlink ref="S7" r:id="rId58" display="https://lojanerdz.com.br/produto/ff-16-a-espada-do-samurai/"/>
    <hyperlink ref="S12" r:id="rId59" display="https://lojanerdz.com.br/produto/ff-15-a-nave-espacial-traveller/"/>
    <hyperlink ref="S24" r:id="rId60" display="https://lojanerdz.com.br/produto/ff-14-encontro-marcado-com-o-m-e-d-o/"/>
    <hyperlink ref="S9" r:id="rId61" display="https://lojanerdz.com.br/produto/ff-13-a-ilha-do-rei-lagarto/"/>
    <hyperlink ref="S25" r:id="rId62" display="https://lojanerdz.com.br/produto/ff-11-exercitos-da-morte/"/>
    <hyperlink ref="S22" r:id="rId63" display="https://lojanerdz.com.br/produto/ff-10-desafio-dos-campeoes/"/>
    <hyperlink ref="S14" r:id="rId64" display="https://lojanerdz.com.br/produto/ff-09-as-cavernas-da-bruxa-da-neve/"/>
    <hyperlink ref="S11" r:id="rId65" display="https://lojanerdz.com.br/produto/ff-03-a-masmorra-da-morte/"/>
    <hyperlink ref="S16" r:id="rId66" display="https://lojanerdz.com.br/produto/ataque-a-khalifor/"/>
    <hyperlink ref="S41" r:id="rId67" display="https://lojanerdz.com.br/produto/viver-ou-morrer/"/>
    <hyperlink ref="S33" r:id="rId68" display="https://lojanerdz.com.br/produto/o-labirinto-de-tapista/"/>
    <hyperlink ref="S35" r:id="rId69" display="https://lojanerdz.com.br/produto/o-senhor-das-sombras/"/>
    <hyperlink ref="S40" r:id="rId70" display="https://lojanerdz.com.br/produto/ff-21-uivo-do-lobisomem/"/>
    <hyperlink ref="S34" r:id="rId71" display="https://lojanerdz.com.br/produto/ff-22-o-porto-do-perigo-pre-venda/"/>
    <hyperlink ref="N17" r:id="rId72" display="https://lojaludica.com.br/captive.html"/>
    <hyperlink ref="N3" r:id="rId73" display="https://lojaludica.com.br/your-town.html"/>
    <hyperlink ref="N43" r:id="rId74" display="https://lojaludica.com.br/zumbis-livro-jogo.html"/>
    <hyperlink ref="W38" r:id="rId75" display="http://rpgmaisbarato.com/p/sangue-de-zumbis/"/>
    <hyperlink ref="W28" r:id="rId76" display="http://rpgmaisbarato.com/p/guerreiro-das-estradas/"/>
    <hyperlink ref="W16" r:id="rId77" display="http://rpgmaisbarato.com/p/ataque-a-khalifor/"/>
    <hyperlink ref="W7" r:id="rId78" display="http://rpgmaisbarato.com/p/espada-do-samurai/"/>
    <hyperlink ref="W9" r:id="rId79" display="http://rpgmaisbarato.com/p/ilha-do-rei-lagarto/"/>
    <hyperlink ref="W36" r:id="rId80" display="http://rpgmaisbarato.com/p/o-templo-do-terror/"/>
    <hyperlink ref="W12" r:id="rId81" display="http://rpgmaisbarato.com/p/nave-espacial-traveller/"/>
    <hyperlink ref="W35" r:id="rId82" display="http://rpgmaisbarato.com/p/o-senhor-das-sombras/"/>
    <hyperlink ref="W40" r:id="rId83" display="https://rpgmaisbarato.com/p/uivo-do-lobisomem/"/>
    <hyperlink ref="W33" r:id="rId84" display="https://rpgmaisbarato.com/p/o-labirinto-de-tapista/"/>
    <hyperlink ref="W4" r:id="rId85" display="https://rpgmaisbarato.com/p/cidade-dos-ladroes/"/>
    <hyperlink ref="W13" r:id="rId86" display="https://rpgmaisbarato.com/p/livro-jogo-alice-pais-pesadelos/"/>
    <hyperlink ref="W34" r:id="rId87" display="https://rpgmaisbarato.com/p/o-porto-do-perigo/"/>
    <hyperlink ref="E3" r:id="rId88" display="https://www.bravojogos.com.br/a-cidade-de-your-town"/>
    <hyperlink ref="E43" r:id="rId89" display="https://www.bravojogos.com.br/zumbis"/>
    <hyperlink ref="E37" r:id="rId90" display="https://www.bravojogos.com.br/ossos-sangrentos-livro-jogo"/>
    <hyperlink ref="E38" r:id="rId91" display="https://www.bravojogos.com.br/sangue-de-zumbis-livro-jogo"/>
    <hyperlink ref="E35" r:id="rId92" display="https://www.bravojogos.com.br/o-senhor-das-sombras-livro-jogo"/>
    <hyperlink ref="E24" r:id="rId93" display="https://www.bravojogos.com.br/Encontro-Marcado-com-o-M.E.D.O"/>
    <hyperlink ref="E7" r:id="rId94" display="https://www.bravojogos.com.br/a-espada-do-samurai-livro-jogo"/>
    <hyperlink ref="E13" r:id="rId95" display="https://www.bravojogos.com.br/alice-no-pais-dos-pesadelos-livo-jogo"/>
    <hyperlink ref="E28" r:id="rId96" display="https://www.bravojogos.com.br/guerreiro-das-estradas-livro-jogo"/>
    <hyperlink ref="E16" r:id="rId97" display="https://www.bravojogos.com.br/ataque-a-khalifor-livro-jogo-gratis-2-dados-d6"/>
    <hyperlink ref="E33" r:id="rId98" display="https://www.bravojogos.com.br/o-labirinto-de-tapista-livro-jogo-gratis-2-dados-d6"/>
    <hyperlink ref="E10" r:id="rId99" display="https://www.bravojogos.com.br/a-mansao-do-inferno-livro-jogo"/>
    <hyperlink ref="E36" r:id="rId100" display="https://www.bravojogos.com.br/o-templo-do-terror-livro-jogo"/>
    <hyperlink ref="E12" r:id="rId101" display="https://www.bravojogos.com.br/nave-espacial-traveller"/>
    <hyperlink ref="E4" r:id="rId102" display="https://www.bravojogos.com.br/a-cidade-dos-ladroes-livro-jogo"/>
    <hyperlink ref="E25" r:id="rId103" display="https://www.bravojogos.com.br/none-20306924"/>
    <hyperlink ref="E17" r:id="rId104" display="https://www.bravojogos.com.br/captive"/>
    <hyperlink ref="I28" r:id="rId105" display="https://jamboeditora.com.br/produto/ff-17-guerreiro-das-estradas/"/>
    <hyperlink ref="I7" r:id="rId106" display="https://jamboeditora.com.br/produto/ff-16-a-espada-do-samurai/"/>
    <hyperlink ref="I12" r:id="rId107" display="https://jamboeditora.com.br/produto/ff-15-a-nave-espacial-traveller/"/>
    <hyperlink ref="I24" r:id="rId108" display="https://jamboeditora.com.br/produto/ff-14-encontro-marcado-com-o-m-e-d-o/"/>
    <hyperlink ref="I9" r:id="rId109" display="https://jamboeditora.com.br/produto/ff-13-a-ilha-do-rei-lagarto/"/>
    <hyperlink ref="I36" r:id="rId110" display="https://jamboeditora.com.br/produto/ff-18-o-templo-do-terror/"/>
    <hyperlink ref="I11" r:id="rId111" display="https://jamboeditora.com.br/produto/ff-03-a-masmorra-da-morte/"/>
    <hyperlink ref="I38" r:id="rId112" display="https://jamboeditora.com.br/produto/ff-19-%c2%97-sangue-de-zumbis/"/>
    <hyperlink ref="I37" r:id="rId113" display="https://jamboeditora.com.br/produto/ff-20-ossos-sangrentos/"/>
    <hyperlink ref="I40" r:id="rId114" display="https://jamboeditora.com.br/produto/ff-21-uivo-do-lobisomem/"/>
    <hyperlink ref="I34" r:id="rId115" display="https://jamboeditora.com.br/produto/ff-22-o-porto-do-perigo/"/>
    <hyperlink ref="I19" r:id="rId116" display="https://jamboeditora.com.br/produto/pacote-livros-jogos-tormenta/"/>
    <hyperlink ref="I4" r:id="rId117" display="https://jamboeditora.com.br/produto/pre-venda-ff-05-a-cidade-dos-ladroes-2a-edicao/"/>
    <hyperlink ref="I41" r:id="rId118" display="https://jamboeditora.com.br/produto/viver-ou-morrer-vol-1-3-edicao/"/>
    <hyperlink ref="I10" r:id="rId119" display="https://jamboeditora.com.br/produto/ff-07-a-mansao-do-inferno/"/>
    <hyperlink ref="I13" r:id="rId120" display="https://jamboeditora.com.br/produto/alice-no-pais-dos-pesadelos/"/>
    <hyperlink ref="I16" r:id="rId121" display="https://jamboeditora.com.br/produto/ataque-a-khalifor-2/"/>
    <hyperlink ref="I33" r:id="rId122" display="https://jamboeditora.com.br/produto/o-labirinto-de-tapista-2/"/>
    <hyperlink ref="I35" r:id="rId123" display="https://jamboeditora.com.br/produto/o-senhor-das-sombras-2/"/>
    <hyperlink ref="I31" r:id="rId124" display="https://jamboeditora.com.br/produto/ff-01-o-feiticeiro-da-montanha-de-fogo/"/>
    <hyperlink ref="I8" r:id="rId125" display="https://jamboeditora.com.br/produto/ff-08-a-floresta-da-destruicao/"/>
    <hyperlink ref="I42" r:id="rId126" display="https://jamboeditora.com.br/produto/viver-ou-morrer-vol-2/"/>
    <hyperlink ref="I39" r:id="rId127" display="https://jamboeditora.com.br/produto/seu-turno/"/>
    <hyperlink ref="I25" r:id="rId128" display="https://jamboeditora.com.br/produto/ff-11-exercitos-da-morte/"/>
    <hyperlink ref="I22" r:id="rId129" display="https://jamboeditora.com.br/produto/ff-10-desafio-dos-campeoes/"/>
    <hyperlink ref="I14" r:id="rId130" display="https://jamboeditora.com.br/produto/ff-09-as-cavernas-da-bruxa-da-neve/"/>
    <hyperlink ref="I6" r:id="rId131" display="https://jamboeditora.com.br/produto/ff-06-a-cripta-do-feiticeiro/"/>
    <hyperlink ref="I5" r:id="rId132" display="https://jamboeditora.com.br/produto/ff-02-a-cidadela-do-caos/"/>
    <hyperlink ref="M13" r:id="rId133" display="https://livrariavanguarda.f1b2c.com.br/produto/alice-no-pais-dos-pesadelos-145965"/>
    <hyperlink ref="M33" r:id="rId134" display="https://livrariavanguarda.f1b2c.com.br/produto/labirinto-de-tapista-o-129986"/>
    <hyperlink ref="S8" r:id="rId135" display="https://lojanerdz.com.br/produto/ff-08-a-floresta-da-destruicao/"/>
    <hyperlink ref="S29" r:id="rId136" display="https://lojanerdz.com.br/produto/manto-de-coragem/"/>
    <hyperlink ref="S23" r:id="rId137" display="https://lojanerdz.com.br/produto/dezaventuras-rpg/"/>
    <hyperlink ref="S10" r:id="rId138" display="https://lojanerdz.com.br/produto/ff-07-a-mansao-do-inferno/"/>
    <hyperlink ref="S4" r:id="rId139" display="https://lojanerdz.com.br/produto/ff-05-a-cidade-dos-ladroes-2a-edicao/"/>
    <hyperlink ref="K13" r:id="rId140" display="https://www.livrariascuritiba.com.br/alice-no-pais-dos-pesadelos-jambo-lv459726/p"/>
    <hyperlink ref="K34" r:id="rId141" display="https://www.livrariascuritiba.com.br/ff-22-o-porto-do-perigo-jambo-lv450919/p"/>
    <hyperlink ref="K40" r:id="rId142" display="https://www.livrariascuritiba.com.br/ff-21-uivo-do-lobisomem-jambo-lv450599/p"/>
    <hyperlink ref="K37" r:id="rId143" display="https://www.livrariascuritiba.com.br/ff-20-ossos-sangrentos-jambo-lv450598/p"/>
    <hyperlink ref="K38" r:id="rId144" display="https://www.livrariascuritiba.com.br/sangue-de-zumbis-jambo-lv415925/p"/>
    <hyperlink ref="K36" r:id="rId145" display="https://www.livrariascuritiba.com.br/templo-do-terror-jambo-lv408984/p"/>
    <hyperlink ref="K9" r:id="rId146" display="https://www.livrariascuritiba.com.br/ilha-do-rei-lagarto-a-jambo-lv400562/p"/>
    <hyperlink ref="K10" r:id="rId147" display="https://www.livrariascuritiba.com.br/mansao-do-inferno-a-jambo-lv390125/p"/>
    <hyperlink ref="P18" r:id="rId148" display="https://www.martinsfontespaulista.com.br/cercado-por-mortos-880406/p"/>
    <hyperlink ref="P16" r:id="rId149" display="https://www.martinsfontespaulista.com.br/ataque-a-khalifor-780775/p"/>
    <hyperlink ref="P41" r:id="rId150" display="https://www.martinsfontespaulista.com.br/viver-ou-morrer-780783/p"/>
    <hyperlink ref="P4" r:id="rId151" display="https://www.martinsfontespaulista.com.br/cidade-dos-ladroes--a-624894/p"/>
    <hyperlink ref="P33" r:id="rId152" display="https://www.martinsfontespaulista.com.br/labirinto-do-tapista--o--850212/p"/>
    <hyperlink ref="P35" r:id="rId153" display="https://www.martinsfontespaulista.com.br/senhor-das-sombras--o-807728/p"/>
    <hyperlink ref="P38" r:id="rId154" display="https://www.martinsfontespaulista.com.br/sangue-de-zumbis---ff-19-812134/p"/>
    <hyperlink ref="P28" r:id="rId155" display="https://www.martinsfontespaulista.com.br/guerreiro-das-estradas---ff17-785619/p"/>
    <hyperlink ref="P12" r:id="rId156" display="https://www.martinsfontespaulista.com.br/ff-15---nave-espacial-traveller-784286/p"/>
    <hyperlink ref="P10" r:id="rId157" display="https://www.martinsfontespaulista.com.br/mansao-do-inferno--a---vol--7---colecao-fighting-fantasy-780738/p"/>
    <hyperlink ref="P25" r:id="rId158" display="https://www.martinsfontespaulista.com.br/exercitos-da-morte---vol--11---colecao-fighting-fantasy-780758/p"/>
    <hyperlink ref="P7" r:id="rId159" display="https://www.martinsfontespaulista.com.br/espada-do-samurai--a---vol-16---colecao-fighting-fantasy-780782/p"/>
    <hyperlink ref="J37" r:id="rId160" display="https://www3.livrariacultura.com.br/ff-20-ossos-sangrentos-2000182928/p"/>
    <hyperlink ref="J35" r:id="rId161" display="https://www3.livrariacultura.com.br/senhor-das-sombras-o-46349617/p"/>
    <hyperlink ref="X4" r:id="rId162" display="https://www.saraiva.com.br/a-cidade-dos-ladroes-uma-aventura-em-que-voce-e-o-heroi-col-fighting-fantasy-4063363/p"/>
    <hyperlink ref="X37" r:id="rId163" display="https://www.saraiva.com.br/ossos-sangrentos-0775-s128e603096623/p"/>
    <hyperlink ref="X38" r:id="rId164" display="https://www.saraiva.com.br/sangue-de-zumbis-ff-19-s327d231023717/p"/>
    <hyperlink ref="X31" r:id="rId165" display="https://www.saraiva.com.br/o-feiticeiro-da-montanha-de-fogo-2865773/p"/>
    <hyperlink ref="X22" r:id="rId166" display="https://www.saraiva.com.br/desafio-dos-campeoes-vol-10-/p"/>
    <hyperlink ref="B20" r:id="rId167" display="http://amzn.to/2GbeSsG"/>
    <hyperlink ref="B28" r:id="rId168" display="http://amzn.to/2HW76Qx"/>
    <hyperlink ref="B24" r:id="rId169" display="http://amzn.to/2HSRL3c"/>
    <hyperlink ref="B22" r:id="rId170" display="http://amzn.to/2puPQeq"/>
    <hyperlink ref="B25" r:id="rId171" display="http://amzn.to/2GNG2U5"/>
    <hyperlink ref="B31" r:id="rId172" display="http://amzn.to/2DJrRfK"/>
    <hyperlink ref="B35" r:id="rId173" display="http://amzn.to/2GQezkB"/>
    <hyperlink ref="B36" r:id="rId174" display="http://amzn.to/2u9M1jn"/>
    <hyperlink ref="B38" r:id="rId175" display="http://amzn.to/2u5k1xC"/>
    <hyperlink ref="B34" r:id="rId176" display="https://www.amazon.com.br/Porto-do-Perigo-Ian-Livingstone/dp/8583651078/ref=as_li_ss_tl?__mk_pt_BR=%C3%85M%C3%85%C5%BD%C3%95%C3%91&amp;keywords=O+Porto+do+Perigo&amp;qid=1565617656&amp;s=gateway&amp;sr=8-1&amp;linkCode=ll1&amp;tag=jogaod20-20&amp;linkId=2e03f027feeed278cf5772b07ccd5"/>
    <hyperlink ref="B7" r:id="rId177" display="http://amzn.to/2GgryP3"/>
    <hyperlink ref="B12" r:id="rId178" display="http://amzn.to/2Gha6JU"/>
    <hyperlink ref="B14" r:id="rId179" display="http://amzn.to/2HW0EZV"/>
    <hyperlink ref="B5" r:id="rId180" display="http://amzn.to/2DKLWCw"/>
    <hyperlink ref="B11" r:id="rId181" display="http://amzn.to/2pvgl3t"/>
    <hyperlink ref="B9" r:id="rId182" display="http://amzn.to/2pt7C1A"/>
    <hyperlink ref="B6" r:id="rId183" display="http://amzn.to/2Gh9Z0W"/>
    <hyperlink ref="V26" r:id="rId184" display="https://retropunk.com.br/loja/four-against-darkness/378-four-against-darkness-edicao-brasileira.html"/>
    <hyperlink ref="V27" r:id="rId185" display="https://retropunk.com.br/loja/four-against-darkness/379-four-against-darkness-edicao-brasileira.html"/>
    <hyperlink ref="T18" r:id="rId186" display="http://newordereditora.com.br/loja/lirvo-jogo/cercado-por-mortos/"/>
  </hyperlinks>
  <pageMargins left="0.7" right="0.7" top="0.75" bottom="0.75" header="0.3" footer="0.3"/>
  <legacyDrawing r:id="rId187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255"/>
  <sheetViews>
    <sheetView workbookViewId="0">
      <pane xSplit="1" ySplit="2" topLeftCell="B244" activePane="bottomRight" state="frozen"/>
      <selection activeCell="W22" sqref="W22"/>
      <selection pane="topRight" activeCell="W22" sqref="W22"/>
      <selection pane="bottomLeft" activeCell="W22" sqref="W22"/>
      <selection pane="bottomRight" activeCell="W22" sqref="W22"/>
    </sheetView>
  </sheetViews>
  <sheetFormatPr defaultRowHeight="15"/>
  <cols>
    <col min="1" max="1" width="101.85546875" bestFit="1" customWidth="1"/>
    <col min="4" max="20" width="0" hidden="1" customWidth="1"/>
    <col min="22" max="27" width="0" hidden="1" customWidth="1"/>
  </cols>
  <sheetData>
    <row r="1" spans="1:27" ht="16.5" customHeight="1">
      <c r="A1" s="274" t="s">
        <v>11</v>
      </c>
      <c r="B1" s="222" t="s">
        <v>0</v>
      </c>
      <c r="C1" s="222" t="s">
        <v>3</v>
      </c>
      <c r="D1" s="222" t="s">
        <v>61</v>
      </c>
      <c r="E1" s="222" t="s">
        <v>62</v>
      </c>
      <c r="F1" s="222" t="s">
        <v>63</v>
      </c>
      <c r="G1" s="222" t="s">
        <v>6</v>
      </c>
      <c r="H1" s="222" t="s">
        <v>64</v>
      </c>
      <c r="I1" s="222" t="s">
        <v>8</v>
      </c>
      <c r="J1" s="222" t="s">
        <v>9</v>
      </c>
      <c r="K1" s="222" t="s">
        <v>4</v>
      </c>
      <c r="L1" s="222" t="s">
        <v>65</v>
      </c>
      <c r="M1" s="222" t="s">
        <v>10</v>
      </c>
      <c r="N1" s="222" t="s">
        <v>66</v>
      </c>
      <c r="O1" s="222" t="s">
        <v>67</v>
      </c>
      <c r="P1" s="222" t="s">
        <v>2</v>
      </c>
      <c r="Q1" s="222" t="s">
        <v>68</v>
      </c>
      <c r="R1" s="222" t="s">
        <v>69</v>
      </c>
      <c r="S1" s="222" t="s">
        <v>1</v>
      </c>
      <c r="T1" s="222" t="s">
        <v>70</v>
      </c>
      <c r="U1" s="286" t="s">
        <v>71</v>
      </c>
      <c r="V1" s="289" t="s">
        <v>72</v>
      </c>
      <c r="W1" s="222" t="s">
        <v>5</v>
      </c>
      <c r="X1" s="222" t="s">
        <v>7</v>
      </c>
      <c r="Y1" s="222" t="s">
        <v>73</v>
      </c>
      <c r="Z1" s="222" t="s">
        <v>74</v>
      </c>
      <c r="AA1" s="286" t="s">
        <v>75</v>
      </c>
    </row>
    <row r="2" spans="1:27" ht="15.75" thickBot="1">
      <c r="A2" s="275"/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87"/>
      <c r="V2" s="293"/>
      <c r="W2" s="291"/>
      <c r="X2" s="291"/>
      <c r="Y2" s="291"/>
      <c r="Z2" s="291"/>
      <c r="AA2" s="292"/>
    </row>
    <row r="3" spans="1:27" ht="18.75">
      <c r="A3" s="90" t="s">
        <v>536</v>
      </c>
      <c r="B3" s="149">
        <v>256.92</v>
      </c>
      <c r="C3" s="31"/>
      <c r="D3" s="28"/>
      <c r="E3" s="31"/>
      <c r="F3" s="28"/>
      <c r="G3" s="28"/>
      <c r="H3" s="31"/>
      <c r="I3" s="31"/>
      <c r="J3" s="31"/>
      <c r="K3" s="28"/>
      <c r="L3" s="28"/>
      <c r="M3" s="28"/>
      <c r="N3" s="27"/>
      <c r="O3" s="28"/>
      <c r="P3" s="28"/>
      <c r="Q3" s="28"/>
      <c r="R3" s="28"/>
      <c r="S3" s="28"/>
      <c r="T3" s="28"/>
      <c r="U3" s="29"/>
      <c r="V3" s="37"/>
      <c r="W3" s="12"/>
      <c r="X3" s="12"/>
      <c r="Y3" s="12"/>
      <c r="Z3" s="12"/>
      <c r="AA3" s="21"/>
    </row>
    <row r="4" spans="1:27" ht="18.75">
      <c r="A4" s="4" t="s">
        <v>537</v>
      </c>
      <c r="B4" s="124">
        <v>213.45</v>
      </c>
      <c r="C4" s="13"/>
      <c r="D4" s="12"/>
      <c r="E4" s="13"/>
      <c r="F4" s="12"/>
      <c r="G4" s="12"/>
      <c r="H4" s="13"/>
      <c r="I4" s="13"/>
      <c r="J4" s="13"/>
      <c r="K4" s="12"/>
      <c r="L4" s="12"/>
      <c r="M4" s="12"/>
      <c r="N4" s="11"/>
      <c r="O4" s="12"/>
      <c r="P4" s="12"/>
      <c r="Q4" s="12"/>
      <c r="R4" s="12"/>
      <c r="S4" s="12"/>
      <c r="T4" s="12"/>
      <c r="U4" s="21"/>
      <c r="V4" s="37"/>
      <c r="W4" s="12"/>
      <c r="X4" s="12"/>
      <c r="Y4" s="12"/>
      <c r="Z4" s="12"/>
      <c r="AA4" s="21"/>
    </row>
    <row r="5" spans="1:27" ht="18.75">
      <c r="A5" s="4" t="s">
        <v>538</v>
      </c>
      <c r="B5" s="130">
        <v>247.11</v>
      </c>
      <c r="C5" s="13"/>
      <c r="D5" s="12"/>
      <c r="E5" s="13"/>
      <c r="F5" s="12"/>
      <c r="G5" s="12"/>
      <c r="H5" s="13"/>
      <c r="I5" s="13"/>
      <c r="J5" s="13"/>
      <c r="K5" s="12"/>
      <c r="L5" s="12"/>
      <c r="M5" s="12"/>
      <c r="N5" s="11"/>
      <c r="O5" s="12"/>
      <c r="P5" s="12"/>
      <c r="Q5" s="12"/>
      <c r="R5" s="12"/>
      <c r="S5" s="12"/>
      <c r="T5" s="12"/>
      <c r="U5" s="21"/>
      <c r="V5" s="37"/>
      <c r="W5" s="12"/>
      <c r="X5" s="12"/>
      <c r="Y5" s="12"/>
      <c r="Z5" s="12"/>
      <c r="AA5" s="21"/>
    </row>
    <row r="6" spans="1:27" ht="18.75">
      <c r="A6" s="4" t="s">
        <v>539</v>
      </c>
      <c r="B6" s="130">
        <v>136.34</v>
      </c>
      <c r="C6" s="13"/>
      <c r="D6" s="12"/>
      <c r="E6" s="13"/>
      <c r="F6" s="12"/>
      <c r="G6" s="12"/>
      <c r="H6" s="13"/>
      <c r="I6" s="13"/>
      <c r="J6" s="13"/>
      <c r="K6" s="12"/>
      <c r="L6" s="12"/>
      <c r="M6" s="12"/>
      <c r="N6" s="11"/>
      <c r="O6" s="12"/>
      <c r="P6" s="12"/>
      <c r="Q6" s="12"/>
      <c r="R6" s="12"/>
      <c r="S6" s="12"/>
      <c r="T6" s="12"/>
      <c r="U6" s="21"/>
      <c r="V6" s="37"/>
      <c r="W6" s="12"/>
      <c r="X6" s="12"/>
      <c r="Y6" s="12"/>
      <c r="Z6" s="12"/>
      <c r="AA6" s="21"/>
    </row>
    <row r="7" spans="1:27" ht="18.75">
      <c r="A7" s="4" t="s">
        <v>540</v>
      </c>
      <c r="B7" s="13">
        <v>119.28</v>
      </c>
      <c r="C7" s="13"/>
      <c r="D7" s="12"/>
      <c r="E7" s="13"/>
      <c r="F7" s="12"/>
      <c r="G7" s="12"/>
      <c r="H7" s="13"/>
      <c r="I7" s="13"/>
      <c r="J7" s="13"/>
      <c r="K7" s="12"/>
      <c r="L7" s="12"/>
      <c r="M7" s="12"/>
      <c r="N7" s="11"/>
      <c r="O7" s="12"/>
      <c r="P7" s="12"/>
      <c r="Q7" s="12"/>
      <c r="R7" s="12"/>
      <c r="S7" s="12"/>
      <c r="T7" s="12"/>
      <c r="U7" s="21"/>
      <c r="V7" s="37"/>
      <c r="W7" s="12"/>
      <c r="X7" s="12"/>
      <c r="Y7" s="12"/>
      <c r="Z7" s="12"/>
      <c r="AA7" s="21"/>
    </row>
    <row r="8" spans="1:27" ht="18.75">
      <c r="A8" s="4" t="s">
        <v>541</v>
      </c>
      <c r="B8" s="124">
        <v>272.98</v>
      </c>
      <c r="C8" s="13"/>
      <c r="D8" s="12"/>
      <c r="E8" s="13"/>
      <c r="F8" s="12"/>
      <c r="G8" s="12"/>
      <c r="H8" s="13"/>
      <c r="I8" s="13"/>
      <c r="J8" s="13"/>
      <c r="K8" s="12"/>
      <c r="L8" s="12"/>
      <c r="M8" s="12"/>
      <c r="N8" s="11"/>
      <c r="O8" s="12"/>
      <c r="P8" s="12"/>
      <c r="Q8" s="12"/>
      <c r="R8" s="12"/>
      <c r="S8" s="12"/>
      <c r="T8" s="12"/>
      <c r="U8" s="21"/>
      <c r="V8" s="37"/>
      <c r="W8" s="12"/>
      <c r="X8" s="12"/>
      <c r="Y8" s="12"/>
      <c r="Z8" s="12"/>
      <c r="AA8" s="21"/>
    </row>
    <row r="9" spans="1:27" ht="18.75">
      <c r="A9" s="4" t="s">
        <v>542</v>
      </c>
      <c r="B9" s="13">
        <v>151.18</v>
      </c>
      <c r="C9" s="13"/>
      <c r="D9" s="12"/>
      <c r="E9" s="13"/>
      <c r="F9" s="12"/>
      <c r="G9" s="12"/>
      <c r="H9" s="13"/>
      <c r="I9" s="13"/>
      <c r="J9" s="13"/>
      <c r="K9" s="12"/>
      <c r="L9" s="12"/>
      <c r="M9" s="12"/>
      <c r="N9" s="11"/>
      <c r="O9" s="12"/>
      <c r="P9" s="12"/>
      <c r="Q9" s="12"/>
      <c r="R9" s="12"/>
      <c r="S9" s="12"/>
      <c r="T9" s="12"/>
      <c r="U9" s="21"/>
      <c r="V9" s="37"/>
      <c r="W9" s="12"/>
      <c r="X9" s="12"/>
      <c r="Y9" s="12"/>
      <c r="Z9" s="12"/>
      <c r="AA9" s="21"/>
    </row>
    <row r="10" spans="1:27" ht="18.75">
      <c r="A10" s="4" t="s">
        <v>543</v>
      </c>
      <c r="B10" s="13">
        <v>162.43</v>
      </c>
      <c r="C10" s="13"/>
      <c r="D10" s="12"/>
      <c r="E10" s="13"/>
      <c r="F10" s="12"/>
      <c r="G10" s="12"/>
      <c r="H10" s="13"/>
      <c r="I10" s="13"/>
      <c r="J10" s="13"/>
      <c r="K10" s="12"/>
      <c r="L10" s="12"/>
      <c r="M10" s="12"/>
      <c r="N10" s="11"/>
      <c r="O10" s="12"/>
      <c r="P10" s="12"/>
      <c r="Q10" s="12"/>
      <c r="R10" s="12"/>
      <c r="S10" s="12"/>
      <c r="T10" s="12"/>
      <c r="U10" s="21"/>
      <c r="V10" s="37"/>
      <c r="W10" s="12"/>
      <c r="X10" s="12"/>
      <c r="Y10" s="12"/>
      <c r="Z10" s="12"/>
      <c r="AA10" s="21"/>
    </row>
    <row r="11" spans="1:27" ht="18.75">
      <c r="A11" s="4" t="s">
        <v>544</v>
      </c>
      <c r="B11" s="13">
        <v>134.94999999999999</v>
      </c>
      <c r="C11" s="13"/>
      <c r="D11" s="12"/>
      <c r="E11" s="13"/>
      <c r="F11" s="12"/>
      <c r="G11" s="12"/>
      <c r="H11" s="13"/>
      <c r="I11" s="13"/>
      <c r="J11" s="13"/>
      <c r="K11" s="12"/>
      <c r="L11" s="12"/>
      <c r="M11" s="12"/>
      <c r="N11" s="11"/>
      <c r="O11" s="12"/>
      <c r="P11" s="12"/>
      <c r="Q11" s="12"/>
      <c r="R11" s="12"/>
      <c r="S11" s="12"/>
      <c r="T11" s="12"/>
      <c r="U11" s="21"/>
      <c r="V11" s="37"/>
      <c r="W11" s="12"/>
      <c r="X11" s="12"/>
      <c r="Y11" s="12"/>
      <c r="Z11" s="12"/>
      <c r="AA11" s="21"/>
    </row>
    <row r="12" spans="1:27" ht="18.75">
      <c r="A12" s="4" t="s">
        <v>545</v>
      </c>
      <c r="B12" s="124">
        <v>97.54</v>
      </c>
      <c r="C12" s="13"/>
      <c r="D12" s="12"/>
      <c r="E12" s="13"/>
      <c r="F12" s="12"/>
      <c r="G12" s="12"/>
      <c r="H12" s="13"/>
      <c r="I12" s="13"/>
      <c r="J12" s="13"/>
      <c r="K12" s="12"/>
      <c r="L12" s="12"/>
      <c r="M12" s="12"/>
      <c r="N12" s="11"/>
      <c r="O12" s="12"/>
      <c r="P12" s="12"/>
      <c r="Q12" s="12"/>
      <c r="R12" s="12"/>
      <c r="S12" s="12"/>
      <c r="T12" s="12"/>
      <c r="U12" s="21"/>
      <c r="V12" s="37"/>
      <c r="W12" s="12"/>
      <c r="X12" s="12"/>
      <c r="Y12" s="12"/>
      <c r="Z12" s="12"/>
      <c r="AA12" s="21"/>
    </row>
    <row r="13" spans="1:27" ht="18.75">
      <c r="A13" s="4" t="s">
        <v>546</v>
      </c>
      <c r="B13" s="13">
        <v>97.54</v>
      </c>
      <c r="C13" s="13"/>
      <c r="D13" s="12"/>
      <c r="E13" s="13"/>
      <c r="F13" s="12"/>
      <c r="G13" s="12"/>
      <c r="H13" s="13"/>
      <c r="I13" s="13"/>
      <c r="J13" s="13"/>
      <c r="K13" s="12"/>
      <c r="L13" s="12"/>
      <c r="M13" s="12"/>
      <c r="N13" s="11"/>
      <c r="O13" s="12"/>
      <c r="P13" s="12"/>
      <c r="Q13" s="12"/>
      <c r="R13" s="12"/>
      <c r="S13" s="12"/>
      <c r="T13" s="12"/>
      <c r="U13" s="21"/>
      <c r="V13" s="37"/>
      <c r="W13" s="12"/>
      <c r="X13" s="12"/>
      <c r="Y13" s="12"/>
      <c r="Z13" s="12"/>
      <c r="AA13" s="21"/>
    </row>
    <row r="14" spans="1:27" ht="18.75">
      <c r="A14" s="4" t="s">
        <v>547</v>
      </c>
      <c r="B14" s="13">
        <v>151.88999999999999</v>
      </c>
      <c r="C14" s="13"/>
      <c r="D14" s="12"/>
      <c r="E14" s="13"/>
      <c r="F14" s="12"/>
      <c r="G14" s="12"/>
      <c r="H14" s="13"/>
      <c r="I14" s="13"/>
      <c r="J14" s="13"/>
      <c r="K14" s="12"/>
      <c r="L14" s="12"/>
      <c r="M14" s="12"/>
      <c r="N14" s="11"/>
      <c r="O14" s="12"/>
      <c r="P14" s="12"/>
      <c r="Q14" s="12"/>
      <c r="R14" s="12"/>
      <c r="S14" s="12"/>
      <c r="T14" s="12"/>
      <c r="U14" s="21"/>
      <c r="V14" s="37"/>
      <c r="W14" s="12"/>
      <c r="X14" s="12"/>
      <c r="Y14" s="12"/>
      <c r="Z14" s="12"/>
      <c r="AA14" s="21"/>
    </row>
    <row r="15" spans="1:27" ht="18.75">
      <c r="A15" s="4" t="s">
        <v>548</v>
      </c>
      <c r="B15" s="130">
        <v>59.87</v>
      </c>
      <c r="C15" s="13"/>
      <c r="D15" s="12"/>
      <c r="E15" s="13"/>
      <c r="F15" s="12"/>
      <c r="G15" s="12"/>
      <c r="H15" s="13"/>
      <c r="I15" s="13"/>
      <c r="J15" s="13"/>
      <c r="K15" s="12"/>
      <c r="L15" s="12"/>
      <c r="M15" s="12"/>
      <c r="N15" s="11"/>
      <c r="O15" s="12"/>
      <c r="P15" s="12"/>
      <c r="Q15" s="12"/>
      <c r="R15" s="12"/>
      <c r="S15" s="12"/>
      <c r="T15" s="12"/>
      <c r="U15" s="21"/>
      <c r="V15" s="37"/>
      <c r="W15" s="12"/>
      <c r="X15" s="12"/>
      <c r="Y15" s="12"/>
      <c r="Z15" s="12"/>
      <c r="AA15" s="21"/>
    </row>
    <row r="16" spans="1:27" ht="18.75">
      <c r="A16" s="4" t="s">
        <v>549</v>
      </c>
      <c r="B16" s="13">
        <v>0</v>
      </c>
      <c r="C16" s="13"/>
      <c r="D16" s="12"/>
      <c r="E16" s="13"/>
      <c r="F16" s="12"/>
      <c r="G16" s="12"/>
      <c r="H16" s="13"/>
      <c r="I16" s="13"/>
      <c r="J16" s="13"/>
      <c r="K16" s="12"/>
      <c r="L16" s="12"/>
      <c r="M16" s="12"/>
      <c r="N16" s="11"/>
      <c r="O16" s="12"/>
      <c r="P16" s="12"/>
      <c r="Q16" s="12"/>
      <c r="R16" s="12"/>
      <c r="S16" s="12"/>
      <c r="T16" s="12"/>
      <c r="U16" s="21"/>
      <c r="V16" s="37"/>
      <c r="W16" s="12"/>
      <c r="X16" s="12"/>
      <c r="Y16" s="12"/>
      <c r="Z16" s="12"/>
      <c r="AA16" s="21"/>
    </row>
    <row r="17" spans="1:27" ht="18.75">
      <c r="A17" s="4" t="s">
        <v>550</v>
      </c>
      <c r="B17" s="13">
        <v>0</v>
      </c>
      <c r="C17" s="13"/>
      <c r="D17" s="12"/>
      <c r="E17" s="13"/>
      <c r="F17" s="12"/>
      <c r="G17" s="12"/>
      <c r="H17" s="13"/>
      <c r="I17" s="13"/>
      <c r="J17" s="13"/>
      <c r="K17" s="12"/>
      <c r="L17" s="12"/>
      <c r="M17" s="12"/>
      <c r="N17" s="11"/>
      <c r="O17" s="12"/>
      <c r="P17" s="12"/>
      <c r="Q17" s="12"/>
      <c r="R17" s="12"/>
      <c r="S17" s="12"/>
      <c r="T17" s="12"/>
      <c r="U17" s="21"/>
      <c r="V17" s="37"/>
      <c r="W17" s="12"/>
      <c r="X17" s="12"/>
      <c r="Y17" s="12"/>
      <c r="Z17" s="12"/>
      <c r="AA17" s="21"/>
    </row>
    <row r="18" spans="1:27" ht="18.75">
      <c r="A18" s="4" t="s">
        <v>551</v>
      </c>
      <c r="B18" s="13">
        <v>0</v>
      </c>
      <c r="C18" s="13"/>
      <c r="D18" s="12"/>
      <c r="E18" s="13"/>
      <c r="F18" s="12"/>
      <c r="G18" s="12"/>
      <c r="H18" s="13"/>
      <c r="I18" s="13"/>
      <c r="J18" s="13"/>
      <c r="K18" s="12"/>
      <c r="L18" s="12"/>
      <c r="M18" s="12"/>
      <c r="N18" s="11"/>
      <c r="O18" s="12"/>
      <c r="P18" s="12"/>
      <c r="Q18" s="12"/>
      <c r="R18" s="12"/>
      <c r="S18" s="12"/>
      <c r="T18" s="12"/>
      <c r="U18" s="21"/>
      <c r="V18" s="37"/>
      <c r="W18" s="12"/>
      <c r="X18" s="12"/>
      <c r="Y18" s="12"/>
      <c r="Z18" s="12"/>
      <c r="AA18" s="21"/>
    </row>
    <row r="19" spans="1:27" ht="18.75">
      <c r="A19" s="4" t="s">
        <v>552</v>
      </c>
      <c r="B19" s="13"/>
      <c r="C19" s="13"/>
      <c r="D19" s="12"/>
      <c r="E19" s="13"/>
      <c r="F19" s="12"/>
      <c r="G19" s="12"/>
      <c r="H19" s="13"/>
      <c r="I19" s="13"/>
      <c r="J19" s="13"/>
      <c r="K19" s="12"/>
      <c r="L19" s="12"/>
      <c r="M19" s="12"/>
      <c r="N19" s="11"/>
      <c r="O19" s="12"/>
      <c r="P19" s="12"/>
      <c r="Q19" s="12"/>
      <c r="R19" s="12"/>
      <c r="S19" s="12"/>
      <c r="T19" s="12"/>
      <c r="U19" s="21"/>
      <c r="V19" s="37"/>
      <c r="W19" s="12"/>
      <c r="X19" s="12"/>
      <c r="Y19" s="12"/>
      <c r="Z19" s="12"/>
      <c r="AA19" s="21"/>
    </row>
    <row r="20" spans="1:27" ht="18.75">
      <c r="A20" s="4" t="s">
        <v>553</v>
      </c>
      <c r="B20" s="13">
        <v>0</v>
      </c>
      <c r="C20" s="13"/>
      <c r="D20" s="12"/>
      <c r="E20" s="13"/>
      <c r="F20" s="12"/>
      <c r="G20" s="12"/>
      <c r="H20" s="13"/>
      <c r="I20" s="13"/>
      <c r="J20" s="13"/>
      <c r="K20" s="12"/>
      <c r="L20" s="12"/>
      <c r="M20" s="12"/>
      <c r="N20" s="11"/>
      <c r="O20" s="12"/>
      <c r="P20" s="12"/>
      <c r="Q20" s="12"/>
      <c r="R20" s="12"/>
      <c r="S20" s="12"/>
      <c r="T20" s="12"/>
      <c r="U20" s="21"/>
      <c r="V20" s="37"/>
      <c r="W20" s="12"/>
      <c r="X20" s="12"/>
      <c r="Y20" s="12"/>
      <c r="Z20" s="12"/>
      <c r="AA20" s="21"/>
    </row>
    <row r="21" spans="1:27" ht="18.75">
      <c r="A21" s="4" t="s">
        <v>554</v>
      </c>
      <c r="B21" s="13">
        <v>0</v>
      </c>
      <c r="C21" s="13"/>
      <c r="D21" s="12"/>
      <c r="E21" s="13"/>
      <c r="F21" s="12"/>
      <c r="G21" s="12"/>
      <c r="H21" s="13"/>
      <c r="I21" s="13"/>
      <c r="J21" s="13"/>
      <c r="K21" s="12"/>
      <c r="L21" s="12"/>
      <c r="M21" s="12"/>
      <c r="N21" s="11"/>
      <c r="O21" s="12"/>
      <c r="P21" s="12"/>
      <c r="Q21" s="12"/>
      <c r="R21" s="12"/>
      <c r="S21" s="12"/>
      <c r="T21" s="12"/>
      <c r="U21" s="21"/>
      <c r="V21" s="37"/>
      <c r="W21" s="12"/>
      <c r="X21" s="12"/>
      <c r="Y21" s="12"/>
      <c r="Z21" s="12"/>
      <c r="AA21" s="21"/>
    </row>
    <row r="22" spans="1:27" ht="18.75">
      <c r="A22" s="4" t="s">
        <v>555</v>
      </c>
      <c r="B22" s="13">
        <v>0</v>
      </c>
      <c r="C22" s="13"/>
      <c r="D22" s="12"/>
      <c r="E22" s="13"/>
      <c r="F22" s="12"/>
      <c r="G22" s="12"/>
      <c r="H22" s="13"/>
      <c r="I22" s="13"/>
      <c r="J22" s="13"/>
      <c r="K22" s="12"/>
      <c r="L22" s="12"/>
      <c r="M22" s="12"/>
      <c r="N22" s="11"/>
      <c r="O22" s="12"/>
      <c r="P22" s="12"/>
      <c r="Q22" s="12"/>
      <c r="R22" s="12"/>
      <c r="S22" s="12"/>
      <c r="T22" s="12"/>
      <c r="U22" s="21"/>
      <c r="V22" s="37"/>
      <c r="W22" s="12"/>
      <c r="X22" s="12"/>
      <c r="Y22" s="12"/>
      <c r="Z22" s="12"/>
      <c r="AA22" s="21"/>
    </row>
    <row r="23" spans="1:27" ht="18.75">
      <c r="A23" s="4" t="s">
        <v>556</v>
      </c>
      <c r="B23" s="13"/>
      <c r="C23" s="13"/>
      <c r="D23" s="12"/>
      <c r="E23" s="13"/>
      <c r="F23" s="12"/>
      <c r="G23" s="12"/>
      <c r="H23" s="13"/>
      <c r="I23" s="13"/>
      <c r="J23" s="13"/>
      <c r="K23" s="12"/>
      <c r="L23" s="12"/>
      <c r="M23" s="12"/>
      <c r="N23" s="11"/>
      <c r="O23" s="12"/>
      <c r="P23" s="12"/>
      <c r="Q23" s="12"/>
      <c r="R23" s="12"/>
      <c r="S23" s="12"/>
      <c r="T23" s="12"/>
      <c r="U23" s="21"/>
      <c r="V23" s="37"/>
      <c r="W23" s="12"/>
      <c r="X23" s="12"/>
      <c r="Y23" s="12"/>
      <c r="Z23" s="12"/>
      <c r="AA23" s="21"/>
    </row>
    <row r="24" spans="1:27" ht="18.75">
      <c r="A24" s="4" t="s">
        <v>557</v>
      </c>
      <c r="B24" s="13">
        <v>0</v>
      </c>
      <c r="C24" s="13"/>
      <c r="D24" s="12"/>
      <c r="E24" s="13"/>
      <c r="F24" s="12"/>
      <c r="G24" s="12"/>
      <c r="H24" s="13"/>
      <c r="I24" s="13"/>
      <c r="J24" s="13"/>
      <c r="K24" s="12"/>
      <c r="L24" s="12"/>
      <c r="M24" s="12"/>
      <c r="N24" s="11"/>
      <c r="O24" s="12"/>
      <c r="P24" s="12"/>
      <c r="Q24" s="12"/>
      <c r="R24" s="12"/>
      <c r="S24" s="12"/>
      <c r="T24" s="12"/>
      <c r="U24" s="21"/>
      <c r="V24" s="37"/>
      <c r="W24" s="12"/>
      <c r="X24" s="12"/>
      <c r="Y24" s="12"/>
      <c r="Z24" s="12"/>
      <c r="AA24" s="21"/>
    </row>
    <row r="25" spans="1:27" ht="18.75">
      <c r="A25" s="4" t="s">
        <v>558</v>
      </c>
      <c r="B25" s="13">
        <v>0</v>
      </c>
      <c r="C25" s="13"/>
      <c r="D25" s="12"/>
      <c r="E25" s="13"/>
      <c r="F25" s="12"/>
      <c r="G25" s="12"/>
      <c r="H25" s="13"/>
      <c r="I25" s="13"/>
      <c r="J25" s="13"/>
      <c r="K25" s="12"/>
      <c r="L25" s="12"/>
      <c r="M25" s="12"/>
      <c r="N25" s="11"/>
      <c r="O25" s="12"/>
      <c r="P25" s="12"/>
      <c r="Q25" s="12"/>
      <c r="R25" s="12"/>
      <c r="S25" s="12"/>
      <c r="T25" s="12"/>
      <c r="U25" s="21"/>
      <c r="V25" s="37"/>
      <c r="W25" s="12"/>
      <c r="X25" s="12"/>
      <c r="Y25" s="12"/>
      <c r="Z25" s="12"/>
      <c r="AA25" s="21"/>
    </row>
    <row r="26" spans="1:27" ht="18.75">
      <c r="A26" s="4" t="s">
        <v>559</v>
      </c>
      <c r="B26" s="13"/>
      <c r="C26" s="13"/>
      <c r="D26" s="12"/>
      <c r="E26" s="13"/>
      <c r="F26" s="12"/>
      <c r="G26" s="12"/>
      <c r="H26" s="13"/>
      <c r="I26" s="13"/>
      <c r="J26" s="13"/>
      <c r="K26" s="12"/>
      <c r="L26" s="12"/>
      <c r="M26" s="12"/>
      <c r="N26" s="11"/>
      <c r="O26" s="12"/>
      <c r="P26" s="12"/>
      <c r="Q26" s="12"/>
      <c r="R26" s="12"/>
      <c r="S26" s="12"/>
      <c r="T26" s="12"/>
      <c r="U26" s="21"/>
      <c r="V26" s="37"/>
      <c r="W26" s="12"/>
      <c r="X26" s="12"/>
      <c r="Y26" s="12"/>
      <c r="Z26" s="12"/>
      <c r="AA26" s="21"/>
    </row>
    <row r="27" spans="1:27" ht="18.75">
      <c r="A27" s="4" t="s">
        <v>560</v>
      </c>
      <c r="B27" s="13"/>
      <c r="C27" s="13"/>
      <c r="D27" s="12"/>
      <c r="E27" s="13"/>
      <c r="F27" s="12"/>
      <c r="G27" s="12"/>
      <c r="H27" s="13"/>
      <c r="I27" s="13"/>
      <c r="J27" s="13"/>
      <c r="K27" s="12"/>
      <c r="L27" s="12"/>
      <c r="M27" s="12"/>
      <c r="N27" s="11"/>
      <c r="O27" s="12"/>
      <c r="P27" s="12"/>
      <c r="Q27" s="12"/>
      <c r="R27" s="12"/>
      <c r="S27" s="12"/>
      <c r="T27" s="12"/>
      <c r="U27" s="21"/>
      <c r="V27" s="37"/>
      <c r="W27" s="12"/>
      <c r="X27" s="12"/>
      <c r="Y27" s="12"/>
      <c r="Z27" s="12"/>
      <c r="AA27" s="21"/>
    </row>
    <row r="28" spans="1:27" ht="18.75">
      <c r="A28" s="4" t="s">
        <v>561</v>
      </c>
      <c r="B28" s="13"/>
      <c r="C28" s="13"/>
      <c r="D28" s="12"/>
      <c r="E28" s="13"/>
      <c r="F28" s="12"/>
      <c r="G28" s="12"/>
      <c r="H28" s="13"/>
      <c r="I28" s="13"/>
      <c r="J28" s="13"/>
      <c r="K28" s="12"/>
      <c r="L28" s="12"/>
      <c r="M28" s="12"/>
      <c r="N28" s="11"/>
      <c r="O28" s="12"/>
      <c r="P28" s="12"/>
      <c r="Q28" s="12"/>
      <c r="R28" s="12"/>
      <c r="S28" s="12"/>
      <c r="T28" s="12"/>
      <c r="U28" s="21"/>
      <c r="V28" s="37"/>
      <c r="W28" s="12"/>
      <c r="X28" s="12"/>
      <c r="Y28" s="12"/>
      <c r="Z28" s="12"/>
      <c r="AA28" s="21"/>
    </row>
    <row r="29" spans="1:27" ht="18.75">
      <c r="A29" s="4" t="s">
        <v>562</v>
      </c>
      <c r="B29" s="13"/>
      <c r="C29" s="13"/>
      <c r="D29" s="12"/>
      <c r="E29" s="13"/>
      <c r="F29" s="12"/>
      <c r="G29" s="12"/>
      <c r="H29" s="13"/>
      <c r="I29" s="13"/>
      <c r="J29" s="13"/>
      <c r="K29" s="12"/>
      <c r="L29" s="12"/>
      <c r="M29" s="12"/>
      <c r="N29" s="11"/>
      <c r="O29" s="12"/>
      <c r="P29" s="12"/>
      <c r="Q29" s="12"/>
      <c r="R29" s="12"/>
      <c r="S29" s="12"/>
      <c r="T29" s="12"/>
      <c r="U29" s="21"/>
      <c r="V29" s="37"/>
      <c r="W29" s="12"/>
      <c r="X29" s="12"/>
      <c r="Y29" s="12"/>
      <c r="Z29" s="12"/>
      <c r="AA29" s="21"/>
    </row>
    <row r="30" spans="1:27" ht="18.75">
      <c r="A30" s="4" t="s">
        <v>563</v>
      </c>
      <c r="B30" s="13">
        <v>0</v>
      </c>
      <c r="C30" s="13"/>
      <c r="D30" s="12"/>
      <c r="E30" s="13"/>
      <c r="F30" s="12"/>
      <c r="G30" s="12"/>
      <c r="H30" s="13"/>
      <c r="I30" s="13"/>
      <c r="J30" s="13"/>
      <c r="K30" s="12"/>
      <c r="L30" s="12"/>
      <c r="M30" s="12"/>
      <c r="N30" s="11"/>
      <c r="O30" s="12"/>
      <c r="P30" s="12"/>
      <c r="Q30" s="12"/>
      <c r="R30" s="12"/>
      <c r="S30" s="12"/>
      <c r="T30" s="12"/>
      <c r="U30" s="21"/>
      <c r="V30" s="37"/>
      <c r="W30" s="12"/>
      <c r="X30" s="12"/>
      <c r="Y30" s="12"/>
      <c r="Z30" s="12"/>
      <c r="AA30" s="21"/>
    </row>
    <row r="31" spans="1:27" ht="18.75">
      <c r="A31" s="4" t="s">
        <v>564</v>
      </c>
      <c r="B31" s="124">
        <v>216.3</v>
      </c>
      <c r="C31" s="13"/>
      <c r="D31" s="12"/>
      <c r="E31" s="13"/>
      <c r="F31" s="12"/>
      <c r="G31" s="12"/>
      <c r="H31" s="13"/>
      <c r="I31" s="13"/>
      <c r="J31" s="13"/>
      <c r="K31" s="12"/>
      <c r="L31" s="12"/>
      <c r="M31" s="12"/>
      <c r="N31" s="11"/>
      <c r="O31" s="12"/>
      <c r="P31" s="12"/>
      <c r="Q31" s="12"/>
      <c r="R31" s="12"/>
      <c r="S31" s="12"/>
      <c r="T31" s="12"/>
      <c r="U31" s="21"/>
      <c r="V31" s="37"/>
      <c r="W31" s="12"/>
      <c r="X31" s="12"/>
      <c r="Y31" s="12"/>
      <c r="Z31" s="12"/>
      <c r="AA31" s="21"/>
    </row>
    <row r="32" spans="1:27" ht="18.75">
      <c r="A32" s="4" t="s">
        <v>565</v>
      </c>
      <c r="B32" s="13">
        <v>0</v>
      </c>
      <c r="C32" s="13"/>
      <c r="D32" s="12"/>
      <c r="E32" s="13"/>
      <c r="F32" s="12"/>
      <c r="G32" s="12"/>
      <c r="H32" s="13"/>
      <c r="I32" s="13"/>
      <c r="J32" s="13"/>
      <c r="K32" s="12"/>
      <c r="L32" s="12"/>
      <c r="M32" s="12"/>
      <c r="N32" s="11"/>
      <c r="O32" s="12"/>
      <c r="P32" s="12"/>
      <c r="Q32" s="12"/>
      <c r="R32" s="12"/>
      <c r="S32" s="12"/>
      <c r="T32" s="12"/>
      <c r="U32" s="21"/>
      <c r="V32" s="37"/>
      <c r="W32" s="12"/>
      <c r="X32" s="12"/>
      <c r="Y32" s="12"/>
      <c r="Z32" s="12"/>
      <c r="AA32" s="21"/>
    </row>
    <row r="33" spans="1:27" ht="18.75">
      <c r="A33" s="4" t="s">
        <v>566</v>
      </c>
      <c r="B33" s="130">
        <v>0</v>
      </c>
      <c r="C33" s="13"/>
      <c r="D33" s="12"/>
      <c r="E33" s="13"/>
      <c r="F33" s="12"/>
      <c r="G33" s="12"/>
      <c r="H33" s="13"/>
      <c r="I33" s="13"/>
      <c r="J33" s="13"/>
      <c r="K33" s="12"/>
      <c r="L33" s="12"/>
      <c r="M33" s="12"/>
      <c r="N33" s="11"/>
      <c r="O33" s="12"/>
      <c r="P33" s="12"/>
      <c r="Q33" s="12"/>
      <c r="R33" s="12"/>
      <c r="S33" s="12"/>
      <c r="T33" s="12"/>
      <c r="U33" s="21"/>
      <c r="V33" s="37"/>
      <c r="W33" s="12"/>
      <c r="X33" s="12"/>
      <c r="Y33" s="12"/>
      <c r="Z33" s="12"/>
      <c r="AA33" s="21"/>
    </row>
    <row r="34" spans="1:27" ht="18.75">
      <c r="A34" s="4" t="s">
        <v>567</v>
      </c>
      <c r="B34" s="13"/>
      <c r="C34" s="13"/>
      <c r="D34" s="12"/>
      <c r="E34" s="13"/>
      <c r="F34" s="12"/>
      <c r="G34" s="12"/>
      <c r="H34" s="13"/>
      <c r="I34" s="13"/>
      <c r="J34" s="13"/>
      <c r="K34" s="12"/>
      <c r="L34" s="12"/>
      <c r="M34" s="12"/>
      <c r="N34" s="11"/>
      <c r="O34" s="12"/>
      <c r="P34" s="12"/>
      <c r="Q34" s="12"/>
      <c r="R34" s="12"/>
      <c r="S34" s="12"/>
      <c r="T34" s="12"/>
      <c r="U34" s="21"/>
      <c r="V34" s="37"/>
      <c r="W34" s="12"/>
      <c r="X34" s="12"/>
      <c r="Y34" s="12"/>
      <c r="Z34" s="12"/>
      <c r="AA34" s="21"/>
    </row>
    <row r="35" spans="1:27" ht="18.75">
      <c r="A35" s="4" t="s">
        <v>568</v>
      </c>
      <c r="B35" s="13"/>
      <c r="C35" s="13"/>
      <c r="D35" s="12"/>
      <c r="E35" s="13"/>
      <c r="F35" s="12"/>
      <c r="G35" s="12"/>
      <c r="H35" s="13"/>
      <c r="I35" s="13"/>
      <c r="J35" s="13"/>
      <c r="K35" s="12"/>
      <c r="L35" s="12"/>
      <c r="M35" s="12"/>
      <c r="N35" s="11"/>
      <c r="O35" s="12"/>
      <c r="P35" s="12"/>
      <c r="Q35" s="12"/>
      <c r="R35" s="12"/>
      <c r="S35" s="12"/>
      <c r="T35" s="12"/>
      <c r="U35" s="21"/>
      <c r="V35" s="37"/>
      <c r="W35" s="12"/>
      <c r="X35" s="12"/>
      <c r="Y35" s="12"/>
      <c r="Z35" s="12"/>
      <c r="AA35" s="21"/>
    </row>
    <row r="36" spans="1:27" ht="18.75">
      <c r="A36" s="4" t="s">
        <v>569</v>
      </c>
      <c r="B36" s="13"/>
      <c r="C36" s="13"/>
      <c r="D36" s="12"/>
      <c r="E36" s="13"/>
      <c r="F36" s="12"/>
      <c r="G36" s="12"/>
      <c r="H36" s="13"/>
      <c r="I36" s="13"/>
      <c r="J36" s="13"/>
      <c r="K36" s="12"/>
      <c r="L36" s="12"/>
      <c r="M36" s="12"/>
      <c r="N36" s="11"/>
      <c r="O36" s="12"/>
      <c r="P36" s="12"/>
      <c r="Q36" s="12"/>
      <c r="R36" s="12"/>
      <c r="S36" s="12"/>
      <c r="T36" s="12"/>
      <c r="U36" s="21"/>
      <c r="V36" s="37"/>
      <c r="W36" s="12"/>
      <c r="X36" s="12"/>
      <c r="Y36" s="12"/>
      <c r="Z36" s="12"/>
      <c r="AA36" s="21"/>
    </row>
    <row r="37" spans="1:27" ht="18.75">
      <c r="A37" s="4" t="s">
        <v>570</v>
      </c>
      <c r="B37" s="13">
        <v>0</v>
      </c>
      <c r="C37" s="13"/>
      <c r="D37" s="12"/>
      <c r="E37" s="13"/>
      <c r="F37" s="12"/>
      <c r="G37" s="12"/>
      <c r="H37" s="13"/>
      <c r="I37" s="13"/>
      <c r="J37" s="13"/>
      <c r="K37" s="12"/>
      <c r="L37" s="12"/>
      <c r="M37" s="12"/>
      <c r="N37" s="11"/>
      <c r="O37" s="12"/>
      <c r="P37" s="12"/>
      <c r="Q37" s="12"/>
      <c r="R37" s="12"/>
      <c r="S37" s="12"/>
      <c r="T37" s="12"/>
      <c r="U37" s="21"/>
      <c r="V37" s="37"/>
      <c r="W37" s="12"/>
      <c r="X37" s="12"/>
      <c r="Y37" s="12"/>
      <c r="Z37" s="12"/>
      <c r="AA37" s="21"/>
    </row>
    <row r="38" spans="1:27" ht="18.75">
      <c r="A38" s="4" t="s">
        <v>571</v>
      </c>
      <c r="B38" s="13">
        <v>0</v>
      </c>
      <c r="C38" s="13"/>
      <c r="D38" s="12"/>
      <c r="E38" s="13"/>
      <c r="F38" s="12"/>
      <c r="G38" s="12"/>
      <c r="H38" s="13"/>
      <c r="I38" s="13"/>
      <c r="J38" s="13"/>
      <c r="K38" s="12"/>
      <c r="L38" s="12"/>
      <c r="M38" s="12"/>
      <c r="N38" s="11"/>
      <c r="O38" s="12"/>
      <c r="P38" s="12"/>
      <c r="Q38" s="12"/>
      <c r="R38" s="12"/>
      <c r="S38" s="12"/>
      <c r="T38" s="12"/>
      <c r="U38" s="21"/>
      <c r="V38" s="37"/>
      <c r="W38" s="12"/>
      <c r="X38" s="12"/>
      <c r="Y38" s="12"/>
      <c r="Z38" s="12"/>
      <c r="AA38" s="21"/>
    </row>
    <row r="39" spans="1:27" ht="18.75">
      <c r="A39" s="4" t="s">
        <v>572</v>
      </c>
      <c r="B39" s="130">
        <v>255.27</v>
      </c>
      <c r="C39" s="13"/>
      <c r="D39" s="12"/>
      <c r="E39" s="13"/>
      <c r="F39" s="12"/>
      <c r="G39" s="12"/>
      <c r="H39" s="13"/>
      <c r="I39" s="13"/>
      <c r="J39" s="13"/>
      <c r="K39" s="12"/>
      <c r="L39" s="12"/>
      <c r="M39" s="12"/>
      <c r="N39" s="11"/>
      <c r="O39" s="12"/>
      <c r="P39" s="12"/>
      <c r="Q39" s="12"/>
      <c r="R39" s="12"/>
      <c r="S39" s="12"/>
      <c r="T39" s="12"/>
      <c r="U39" s="21"/>
      <c r="V39" s="37"/>
      <c r="W39" s="12"/>
      <c r="X39" s="12"/>
      <c r="Y39" s="12"/>
      <c r="Z39" s="12"/>
      <c r="AA39" s="21"/>
    </row>
    <row r="40" spans="1:27" ht="18.75">
      <c r="A40" s="4" t="s">
        <v>573</v>
      </c>
      <c r="B40" s="13">
        <v>204.9</v>
      </c>
      <c r="C40" s="13"/>
      <c r="D40" s="12"/>
      <c r="E40" s="13"/>
      <c r="F40" s="12"/>
      <c r="G40" s="12"/>
      <c r="H40" s="13"/>
      <c r="I40" s="13"/>
      <c r="J40" s="13"/>
      <c r="K40" s="12"/>
      <c r="L40" s="12"/>
      <c r="M40" s="12"/>
      <c r="N40" s="11"/>
      <c r="O40" s="12"/>
      <c r="P40" s="12"/>
      <c r="Q40" s="12"/>
      <c r="R40" s="12"/>
      <c r="S40" s="12"/>
      <c r="T40" s="12"/>
      <c r="U40" s="21"/>
      <c r="V40" s="37"/>
      <c r="W40" s="12"/>
      <c r="X40" s="12"/>
      <c r="Y40" s="12"/>
      <c r="Z40" s="12"/>
      <c r="AA40" s="21"/>
    </row>
    <row r="41" spans="1:27" ht="18.75">
      <c r="A41" s="4" t="s">
        <v>574</v>
      </c>
      <c r="B41" s="13">
        <v>0</v>
      </c>
      <c r="C41" s="13"/>
      <c r="D41" s="12"/>
      <c r="E41" s="13"/>
      <c r="F41" s="12"/>
      <c r="G41" s="12"/>
      <c r="H41" s="13"/>
      <c r="I41" s="13"/>
      <c r="J41" s="13"/>
      <c r="K41" s="12"/>
      <c r="L41" s="12"/>
      <c r="M41" s="12"/>
      <c r="N41" s="11"/>
      <c r="O41" s="12"/>
      <c r="P41" s="12"/>
      <c r="Q41" s="12"/>
      <c r="R41" s="12"/>
      <c r="S41" s="12"/>
      <c r="T41" s="12"/>
      <c r="U41" s="21"/>
      <c r="V41" s="37"/>
      <c r="W41" s="12"/>
      <c r="X41" s="12"/>
      <c r="Y41" s="12"/>
      <c r="Z41" s="12"/>
      <c r="AA41" s="21"/>
    </row>
    <row r="42" spans="1:27" ht="18.75">
      <c r="A42" s="4" t="s">
        <v>575</v>
      </c>
      <c r="B42" s="130">
        <v>323.60000000000002</v>
      </c>
      <c r="C42" s="13"/>
      <c r="D42" s="12"/>
      <c r="E42" s="13"/>
      <c r="F42" s="12"/>
      <c r="G42" s="12"/>
      <c r="H42" s="13"/>
      <c r="I42" s="13"/>
      <c r="J42" s="13"/>
      <c r="K42" s="12"/>
      <c r="L42" s="12"/>
      <c r="M42" s="12"/>
      <c r="N42" s="11"/>
      <c r="O42" s="12"/>
      <c r="P42" s="12"/>
      <c r="Q42" s="12"/>
      <c r="R42" s="12"/>
      <c r="S42" s="12"/>
      <c r="T42" s="12"/>
      <c r="U42" s="21"/>
      <c r="V42" s="37"/>
      <c r="W42" s="12"/>
      <c r="X42" s="12"/>
      <c r="Y42" s="12"/>
      <c r="Z42" s="12"/>
      <c r="AA42" s="21"/>
    </row>
    <row r="43" spans="1:27" ht="18.75">
      <c r="A43" s="4" t="s">
        <v>576</v>
      </c>
      <c r="B43" s="13">
        <v>64.84</v>
      </c>
      <c r="C43" s="13"/>
      <c r="D43" s="12"/>
      <c r="E43" s="13"/>
      <c r="F43" s="12"/>
      <c r="G43" s="12"/>
      <c r="H43" s="13"/>
      <c r="I43" s="13"/>
      <c r="J43" s="13"/>
      <c r="K43" s="12"/>
      <c r="L43" s="12"/>
      <c r="M43" s="12"/>
      <c r="N43" s="11"/>
      <c r="O43" s="12"/>
      <c r="P43" s="12"/>
      <c r="Q43" s="12"/>
      <c r="R43" s="12"/>
      <c r="S43" s="12"/>
      <c r="T43" s="12"/>
      <c r="U43" s="21"/>
      <c r="V43" s="37"/>
      <c r="W43" s="12"/>
      <c r="X43" s="12"/>
      <c r="Y43" s="12"/>
      <c r="Z43" s="12"/>
      <c r="AA43" s="21"/>
    </row>
    <row r="44" spans="1:27" ht="18.75">
      <c r="A44" s="4" t="s">
        <v>577</v>
      </c>
      <c r="B44" s="130">
        <v>261.01</v>
      </c>
      <c r="C44" s="13"/>
      <c r="D44" s="12"/>
      <c r="E44" s="13"/>
      <c r="F44" s="12"/>
      <c r="G44" s="12"/>
      <c r="H44" s="13"/>
      <c r="I44" s="13"/>
      <c r="J44" s="13"/>
      <c r="K44" s="12"/>
      <c r="L44" s="12"/>
      <c r="M44" s="12"/>
      <c r="N44" s="11"/>
      <c r="O44" s="12"/>
      <c r="P44" s="12"/>
      <c r="Q44" s="12"/>
      <c r="R44" s="12"/>
      <c r="S44" s="12"/>
      <c r="T44" s="12"/>
      <c r="U44" s="21"/>
      <c r="V44" s="37"/>
      <c r="W44" s="12"/>
      <c r="X44" s="12"/>
      <c r="Y44" s="12"/>
      <c r="Z44" s="12"/>
      <c r="AA44" s="21"/>
    </row>
    <row r="45" spans="1:27" ht="18.75">
      <c r="A45" s="4" t="s">
        <v>578</v>
      </c>
      <c r="B45" s="124">
        <v>151.79</v>
      </c>
      <c r="C45" s="13"/>
      <c r="D45" s="12"/>
      <c r="E45" s="13"/>
      <c r="F45" s="12"/>
      <c r="G45" s="12"/>
      <c r="H45" s="13"/>
      <c r="I45" s="13"/>
      <c r="J45" s="13"/>
      <c r="K45" s="12"/>
      <c r="L45" s="12"/>
      <c r="M45" s="12"/>
      <c r="N45" s="11"/>
      <c r="O45" s="12"/>
      <c r="P45" s="12"/>
      <c r="Q45" s="12"/>
      <c r="R45" s="12"/>
      <c r="S45" s="12"/>
      <c r="T45" s="12"/>
      <c r="U45" s="21"/>
      <c r="V45" s="37"/>
      <c r="W45" s="12"/>
      <c r="X45" s="12"/>
      <c r="Y45" s="12"/>
      <c r="Z45" s="12"/>
      <c r="AA45" s="21"/>
    </row>
    <row r="46" spans="1:27" ht="18.75">
      <c r="A46" s="4" t="s">
        <v>579</v>
      </c>
      <c r="B46" s="13">
        <v>177.13</v>
      </c>
      <c r="C46" s="13"/>
      <c r="D46" s="12"/>
      <c r="E46" s="13"/>
      <c r="F46" s="12"/>
      <c r="G46" s="12"/>
      <c r="H46" s="13"/>
      <c r="I46" s="13"/>
      <c r="J46" s="13"/>
      <c r="K46" s="12"/>
      <c r="L46" s="12"/>
      <c r="M46" s="12"/>
      <c r="N46" s="11"/>
      <c r="O46" s="12"/>
      <c r="P46" s="12"/>
      <c r="Q46" s="12"/>
      <c r="R46" s="12"/>
      <c r="S46" s="12"/>
      <c r="T46" s="12"/>
      <c r="U46" s="21"/>
      <c r="V46" s="37"/>
      <c r="W46" s="12"/>
      <c r="X46" s="12"/>
      <c r="Y46" s="12"/>
      <c r="Z46" s="12"/>
      <c r="AA46" s="21"/>
    </row>
    <row r="47" spans="1:27" ht="18.75">
      <c r="A47" s="4" t="s">
        <v>580</v>
      </c>
      <c r="B47" s="13">
        <v>196.36</v>
      </c>
      <c r="C47" s="13"/>
      <c r="D47" s="12"/>
      <c r="E47" s="13"/>
      <c r="F47" s="12"/>
      <c r="G47" s="12"/>
      <c r="H47" s="13"/>
      <c r="I47" s="13"/>
      <c r="J47" s="13"/>
      <c r="K47" s="12"/>
      <c r="L47" s="12"/>
      <c r="M47" s="12"/>
      <c r="N47" s="11"/>
      <c r="O47" s="12"/>
      <c r="P47" s="12"/>
      <c r="Q47" s="12"/>
      <c r="R47" s="12"/>
      <c r="S47" s="12"/>
      <c r="T47" s="12"/>
      <c r="U47" s="21"/>
      <c r="V47" s="37"/>
      <c r="W47" s="12"/>
      <c r="X47" s="12"/>
      <c r="Y47" s="12"/>
      <c r="Z47" s="12"/>
      <c r="AA47" s="21"/>
    </row>
    <row r="48" spans="1:27" ht="18.75">
      <c r="A48" s="4" t="s">
        <v>581</v>
      </c>
      <c r="B48" s="13"/>
      <c r="C48" s="13"/>
      <c r="D48" s="12"/>
      <c r="E48" s="13"/>
      <c r="F48" s="12"/>
      <c r="G48" s="12"/>
      <c r="H48" s="13"/>
      <c r="I48" s="13"/>
      <c r="J48" s="13"/>
      <c r="K48" s="12"/>
      <c r="L48" s="12"/>
      <c r="M48" s="12"/>
      <c r="N48" s="11"/>
      <c r="O48" s="12"/>
      <c r="P48" s="12"/>
      <c r="Q48" s="12"/>
      <c r="R48" s="12"/>
      <c r="S48" s="12"/>
      <c r="T48" s="12"/>
      <c r="U48" s="21"/>
      <c r="V48" s="37"/>
      <c r="W48" s="12"/>
      <c r="X48" s="12"/>
      <c r="Y48" s="12"/>
      <c r="Z48" s="12"/>
      <c r="AA48" s="21"/>
    </row>
    <row r="49" spans="1:27" ht="18.75">
      <c r="A49" s="4" t="s">
        <v>582</v>
      </c>
      <c r="B49" s="130">
        <v>269.32</v>
      </c>
      <c r="C49" s="13"/>
      <c r="D49" s="12"/>
      <c r="E49" s="13"/>
      <c r="F49" s="12"/>
      <c r="G49" s="12"/>
      <c r="H49" s="13"/>
      <c r="I49" s="13"/>
      <c r="J49" s="13"/>
      <c r="K49" s="12"/>
      <c r="L49" s="12"/>
      <c r="M49" s="12"/>
      <c r="N49" s="11"/>
      <c r="O49" s="12"/>
      <c r="P49" s="12"/>
      <c r="Q49" s="12"/>
      <c r="R49" s="12"/>
      <c r="S49" s="12"/>
      <c r="T49" s="12"/>
      <c r="U49" s="21"/>
      <c r="V49" s="37"/>
      <c r="W49" s="12"/>
      <c r="X49" s="12"/>
      <c r="Y49" s="12"/>
      <c r="Z49" s="12"/>
      <c r="AA49" s="21"/>
    </row>
    <row r="50" spans="1:27" ht="18.75">
      <c r="A50" s="4" t="s">
        <v>583</v>
      </c>
      <c r="B50" s="130">
        <v>167.61</v>
      </c>
      <c r="C50" s="13"/>
      <c r="D50" s="12"/>
      <c r="E50" s="13"/>
      <c r="F50" s="12"/>
      <c r="G50" s="12"/>
      <c r="H50" s="13"/>
      <c r="I50" s="13"/>
      <c r="J50" s="13"/>
      <c r="K50" s="12"/>
      <c r="L50" s="12"/>
      <c r="M50" s="12"/>
      <c r="N50" s="11"/>
      <c r="O50" s="12"/>
      <c r="P50" s="12"/>
      <c r="Q50" s="12"/>
      <c r="R50" s="12"/>
      <c r="S50" s="12"/>
      <c r="T50" s="12"/>
      <c r="U50" s="21"/>
      <c r="V50" s="37"/>
      <c r="W50" s="12"/>
      <c r="X50" s="12"/>
      <c r="Y50" s="12"/>
      <c r="Z50" s="12"/>
      <c r="AA50" s="21"/>
    </row>
    <row r="51" spans="1:27" ht="18.75">
      <c r="A51" s="4" t="s">
        <v>584</v>
      </c>
      <c r="B51" s="13">
        <v>247.78</v>
      </c>
      <c r="C51" s="13"/>
      <c r="D51" s="12"/>
      <c r="E51" s="13"/>
      <c r="F51" s="12"/>
      <c r="G51" s="12"/>
      <c r="H51" s="13"/>
      <c r="I51" s="13"/>
      <c r="J51" s="13"/>
      <c r="K51" s="12"/>
      <c r="L51" s="12"/>
      <c r="M51" s="12"/>
      <c r="N51" s="11"/>
      <c r="O51" s="12"/>
      <c r="P51" s="12"/>
      <c r="Q51" s="12"/>
      <c r="R51" s="12"/>
      <c r="S51" s="12"/>
      <c r="T51" s="12"/>
      <c r="U51" s="21"/>
      <c r="V51" s="37"/>
      <c r="W51" s="12"/>
      <c r="X51" s="12"/>
      <c r="Y51" s="12"/>
      <c r="Z51" s="12"/>
      <c r="AA51" s="21"/>
    </row>
    <row r="52" spans="1:27" ht="18.75">
      <c r="A52" s="4" t="s">
        <v>585</v>
      </c>
      <c r="B52" s="130">
        <v>231.99</v>
      </c>
      <c r="C52" s="13"/>
      <c r="D52" s="12"/>
      <c r="E52" s="13"/>
      <c r="F52" s="12"/>
      <c r="G52" s="12"/>
      <c r="H52" s="13"/>
      <c r="I52" s="13"/>
      <c r="J52" s="13"/>
      <c r="K52" s="12"/>
      <c r="L52" s="12"/>
      <c r="M52" s="12"/>
      <c r="N52" s="11"/>
      <c r="O52" s="12"/>
      <c r="P52" s="12"/>
      <c r="Q52" s="12"/>
      <c r="R52" s="12"/>
      <c r="S52" s="12"/>
      <c r="T52" s="12"/>
      <c r="U52" s="21"/>
      <c r="V52" s="37"/>
      <c r="W52" s="12"/>
      <c r="X52" s="12"/>
      <c r="Y52" s="12"/>
      <c r="Z52" s="12"/>
      <c r="AA52" s="21"/>
    </row>
    <row r="53" spans="1:27" ht="18.75">
      <c r="A53" s="4" t="s">
        <v>586</v>
      </c>
      <c r="B53" s="130">
        <v>142</v>
      </c>
      <c r="C53" s="13"/>
      <c r="D53" s="12"/>
      <c r="E53" s="13"/>
      <c r="F53" s="12"/>
      <c r="G53" s="12"/>
      <c r="H53" s="13"/>
      <c r="I53" s="13"/>
      <c r="J53" s="13"/>
      <c r="K53" s="12"/>
      <c r="L53" s="12"/>
      <c r="M53" s="12"/>
      <c r="N53" s="11"/>
      <c r="O53" s="12"/>
      <c r="P53" s="12"/>
      <c r="Q53" s="12"/>
      <c r="R53" s="12"/>
      <c r="S53" s="12"/>
      <c r="T53" s="12"/>
      <c r="U53" s="21"/>
      <c r="V53" s="37"/>
      <c r="W53" s="12"/>
      <c r="X53" s="12"/>
      <c r="Y53" s="12"/>
      <c r="Z53" s="12"/>
      <c r="AA53" s="21"/>
    </row>
    <row r="54" spans="1:27" ht="18.75">
      <c r="A54" s="4" t="s">
        <v>587</v>
      </c>
      <c r="B54" s="13"/>
      <c r="C54" s="13"/>
      <c r="D54" s="12"/>
      <c r="E54" s="13"/>
      <c r="F54" s="12"/>
      <c r="G54" s="12"/>
      <c r="H54" s="13"/>
      <c r="I54" s="13"/>
      <c r="J54" s="13"/>
      <c r="K54" s="12"/>
      <c r="L54" s="12"/>
      <c r="M54" s="12"/>
      <c r="N54" s="11"/>
      <c r="O54" s="12"/>
      <c r="P54" s="12"/>
      <c r="Q54" s="12"/>
      <c r="R54" s="12"/>
      <c r="S54" s="12"/>
      <c r="T54" s="12"/>
      <c r="U54" s="21"/>
      <c r="V54" s="37"/>
      <c r="W54" s="12"/>
      <c r="X54" s="12"/>
      <c r="Y54" s="12"/>
      <c r="Z54" s="12"/>
      <c r="AA54" s="21"/>
    </row>
    <row r="55" spans="1:27" ht="18.75">
      <c r="A55" s="4" t="s">
        <v>588</v>
      </c>
      <c r="B55" s="13"/>
      <c r="C55" s="13"/>
      <c r="D55" s="12"/>
      <c r="E55" s="13"/>
      <c r="F55" s="12"/>
      <c r="G55" s="12"/>
      <c r="H55" s="13"/>
      <c r="I55" s="13"/>
      <c r="J55" s="13"/>
      <c r="K55" s="12"/>
      <c r="L55" s="12"/>
      <c r="M55" s="12"/>
      <c r="N55" s="11"/>
      <c r="O55" s="12"/>
      <c r="P55" s="12"/>
      <c r="Q55" s="12"/>
      <c r="R55" s="12"/>
      <c r="S55" s="12"/>
      <c r="T55" s="12"/>
      <c r="U55" s="21"/>
      <c r="V55" s="37"/>
      <c r="W55" s="12"/>
      <c r="X55" s="12"/>
      <c r="Y55" s="12"/>
      <c r="Z55" s="12"/>
      <c r="AA55" s="21"/>
    </row>
    <row r="56" spans="1:27" ht="18.75">
      <c r="A56" s="4" t="s">
        <v>589</v>
      </c>
      <c r="B56" s="13">
        <v>173.83</v>
      </c>
      <c r="C56" s="13"/>
      <c r="D56" s="12"/>
      <c r="E56" s="13"/>
      <c r="F56" s="12"/>
      <c r="G56" s="12"/>
      <c r="H56" s="13"/>
      <c r="I56" s="13"/>
      <c r="J56" s="13"/>
      <c r="K56" s="12"/>
      <c r="L56" s="12"/>
      <c r="M56" s="12"/>
      <c r="N56" s="11"/>
      <c r="O56" s="12"/>
      <c r="P56" s="12"/>
      <c r="Q56" s="12"/>
      <c r="R56" s="12"/>
      <c r="S56" s="12"/>
      <c r="T56" s="12"/>
      <c r="U56" s="21"/>
      <c r="V56" s="37"/>
      <c r="W56" s="12"/>
      <c r="X56" s="12"/>
      <c r="Y56" s="12"/>
      <c r="Z56" s="12"/>
      <c r="AA56" s="21"/>
    </row>
    <row r="57" spans="1:27" ht="18.75">
      <c r="A57" s="4" t="s">
        <v>590</v>
      </c>
      <c r="B57" s="130">
        <v>256.11</v>
      </c>
      <c r="C57" s="13"/>
      <c r="D57" s="12"/>
      <c r="E57" s="13"/>
      <c r="F57" s="12"/>
      <c r="G57" s="12"/>
      <c r="H57" s="13"/>
      <c r="I57" s="13"/>
      <c r="J57" s="13"/>
      <c r="K57" s="12"/>
      <c r="L57" s="12"/>
      <c r="M57" s="12"/>
      <c r="N57" s="11"/>
      <c r="O57" s="12"/>
      <c r="P57" s="12"/>
      <c r="Q57" s="12"/>
      <c r="R57" s="12"/>
      <c r="S57" s="12"/>
      <c r="T57" s="12"/>
      <c r="U57" s="21"/>
      <c r="V57" s="37"/>
      <c r="W57" s="12"/>
      <c r="X57" s="12"/>
      <c r="Y57" s="12"/>
      <c r="Z57" s="12"/>
      <c r="AA57" s="21"/>
    </row>
    <row r="58" spans="1:27" ht="18.75">
      <c r="A58" s="4" t="s">
        <v>591</v>
      </c>
      <c r="B58" s="124">
        <v>250.47</v>
      </c>
      <c r="C58" s="13"/>
      <c r="D58" s="12"/>
      <c r="E58" s="13"/>
      <c r="F58" s="12"/>
      <c r="G58" s="12"/>
      <c r="H58" s="13"/>
      <c r="I58" s="13"/>
      <c r="J58" s="13"/>
      <c r="K58" s="12"/>
      <c r="L58" s="12"/>
      <c r="M58" s="12"/>
      <c r="N58" s="11"/>
      <c r="O58" s="12"/>
      <c r="P58" s="12"/>
      <c r="Q58" s="12"/>
      <c r="R58" s="12"/>
      <c r="S58" s="12"/>
      <c r="T58" s="12"/>
      <c r="U58" s="21"/>
      <c r="V58" s="37"/>
      <c r="W58" s="12"/>
      <c r="X58" s="12"/>
      <c r="Y58" s="12"/>
      <c r="Z58" s="12"/>
      <c r="AA58" s="21"/>
    </row>
    <row r="59" spans="1:27" ht="18.75">
      <c r="A59" s="4" t="s">
        <v>592</v>
      </c>
      <c r="B59" s="13">
        <v>0</v>
      </c>
      <c r="C59" s="13"/>
      <c r="D59" s="12"/>
      <c r="E59" s="13"/>
      <c r="F59" s="12"/>
      <c r="G59" s="12"/>
      <c r="H59" s="13"/>
      <c r="I59" s="13"/>
      <c r="J59" s="13"/>
      <c r="K59" s="12"/>
      <c r="L59" s="12"/>
      <c r="M59" s="12"/>
      <c r="N59" s="11"/>
      <c r="O59" s="12"/>
      <c r="P59" s="12"/>
      <c r="Q59" s="12"/>
      <c r="R59" s="12"/>
      <c r="S59" s="12"/>
      <c r="T59" s="12"/>
      <c r="U59" s="21"/>
      <c r="V59" s="37"/>
      <c r="W59" s="12"/>
      <c r="X59" s="12"/>
      <c r="Y59" s="12"/>
      <c r="Z59" s="12"/>
      <c r="AA59" s="21"/>
    </row>
    <row r="60" spans="1:27" ht="18.75">
      <c r="A60" s="4" t="s">
        <v>593</v>
      </c>
      <c r="B60" s="13">
        <v>0</v>
      </c>
      <c r="C60" s="13"/>
      <c r="D60" s="12"/>
      <c r="E60" s="13"/>
      <c r="F60" s="12"/>
      <c r="G60" s="12"/>
      <c r="H60" s="13"/>
      <c r="I60" s="13"/>
      <c r="J60" s="13"/>
      <c r="K60" s="12"/>
      <c r="L60" s="12"/>
      <c r="M60" s="12"/>
      <c r="N60" s="11"/>
      <c r="O60" s="12"/>
      <c r="P60" s="12"/>
      <c r="Q60" s="12"/>
      <c r="R60" s="12"/>
      <c r="S60" s="12"/>
      <c r="T60" s="12"/>
      <c r="U60" s="21"/>
      <c r="V60" s="37"/>
      <c r="W60" s="12"/>
      <c r="X60" s="12"/>
      <c r="Y60" s="12"/>
      <c r="Z60" s="12"/>
      <c r="AA60" s="21"/>
    </row>
    <row r="61" spans="1:27" ht="18.75">
      <c r="A61" s="4" t="s">
        <v>594</v>
      </c>
      <c r="B61" s="13">
        <v>0</v>
      </c>
      <c r="C61" s="13"/>
      <c r="D61" s="12"/>
      <c r="E61" s="13"/>
      <c r="F61" s="12"/>
      <c r="G61" s="12"/>
      <c r="H61" s="13"/>
      <c r="I61" s="13"/>
      <c r="J61" s="13"/>
      <c r="K61" s="12"/>
      <c r="L61" s="12"/>
      <c r="M61" s="12"/>
      <c r="N61" s="11"/>
      <c r="O61" s="12"/>
      <c r="P61" s="12"/>
      <c r="Q61" s="12"/>
      <c r="R61" s="12"/>
      <c r="S61" s="12"/>
      <c r="T61" s="12"/>
      <c r="U61" s="21"/>
      <c r="V61" s="37"/>
      <c r="W61" s="12"/>
      <c r="X61" s="12"/>
      <c r="Y61" s="12"/>
      <c r="Z61" s="12"/>
      <c r="AA61" s="21"/>
    </row>
    <row r="62" spans="1:27" ht="18.75">
      <c r="A62" s="4" t="s">
        <v>595</v>
      </c>
      <c r="B62" s="124">
        <v>96.33</v>
      </c>
      <c r="C62" s="13"/>
      <c r="D62" s="12"/>
      <c r="E62" s="13"/>
      <c r="F62" s="12"/>
      <c r="G62" s="12"/>
      <c r="H62" s="13"/>
      <c r="I62" s="13"/>
      <c r="J62" s="13"/>
      <c r="K62" s="12"/>
      <c r="L62" s="12"/>
      <c r="M62" s="12"/>
      <c r="N62" s="11"/>
      <c r="O62" s="12"/>
      <c r="P62" s="12"/>
      <c r="Q62" s="12"/>
      <c r="R62" s="12"/>
      <c r="S62" s="12"/>
      <c r="T62" s="12"/>
      <c r="U62" s="21"/>
      <c r="V62" s="37"/>
      <c r="W62" s="12"/>
      <c r="X62" s="12"/>
      <c r="Y62" s="12"/>
      <c r="Z62" s="12"/>
      <c r="AA62" s="21"/>
    </row>
    <row r="63" spans="1:27" ht="18.75">
      <c r="A63" s="4" t="s">
        <v>596</v>
      </c>
      <c r="B63" s="124">
        <v>141.72</v>
      </c>
      <c r="C63" s="13"/>
      <c r="D63" s="12"/>
      <c r="E63" s="13"/>
      <c r="F63" s="12"/>
      <c r="G63" s="12"/>
      <c r="H63" s="13"/>
      <c r="I63" s="13"/>
      <c r="J63" s="13"/>
      <c r="K63" s="12"/>
      <c r="L63" s="12"/>
      <c r="M63" s="12"/>
      <c r="N63" s="11"/>
      <c r="O63" s="12"/>
      <c r="P63" s="12"/>
      <c r="Q63" s="12"/>
      <c r="R63" s="12"/>
      <c r="S63" s="12"/>
      <c r="T63" s="12"/>
      <c r="U63" s="21"/>
      <c r="V63" s="37"/>
      <c r="W63" s="12"/>
      <c r="X63" s="12"/>
      <c r="Y63" s="12"/>
      <c r="Z63" s="12"/>
      <c r="AA63" s="21"/>
    </row>
    <row r="64" spans="1:27" ht="18.75">
      <c r="A64" s="4" t="s">
        <v>597</v>
      </c>
      <c r="B64" s="13">
        <v>140.93</v>
      </c>
      <c r="C64" s="13"/>
      <c r="D64" s="12"/>
      <c r="E64" s="13"/>
      <c r="F64" s="12"/>
      <c r="G64" s="12"/>
      <c r="H64" s="13"/>
      <c r="I64" s="13"/>
      <c r="J64" s="13"/>
      <c r="K64" s="12"/>
      <c r="L64" s="12"/>
      <c r="M64" s="12"/>
      <c r="N64" s="11"/>
      <c r="O64" s="12"/>
      <c r="P64" s="12"/>
      <c r="Q64" s="12"/>
      <c r="R64" s="12"/>
      <c r="S64" s="12"/>
      <c r="T64" s="12"/>
      <c r="U64" s="21"/>
      <c r="V64" s="37"/>
      <c r="W64" s="12"/>
      <c r="X64" s="12"/>
      <c r="Y64" s="12"/>
      <c r="Z64" s="12"/>
      <c r="AA64" s="21"/>
    </row>
    <row r="65" spans="1:27" ht="18.75">
      <c r="A65" s="4" t="s">
        <v>598</v>
      </c>
      <c r="B65" s="124">
        <v>135.15</v>
      </c>
      <c r="C65" s="13"/>
      <c r="D65" s="12"/>
      <c r="E65" s="13"/>
      <c r="F65" s="12"/>
      <c r="G65" s="12"/>
      <c r="H65" s="13"/>
      <c r="I65" s="13"/>
      <c r="J65" s="13"/>
      <c r="K65" s="12"/>
      <c r="L65" s="12"/>
      <c r="M65" s="12"/>
      <c r="N65" s="11"/>
      <c r="O65" s="12"/>
      <c r="P65" s="12"/>
      <c r="Q65" s="12"/>
      <c r="R65" s="12"/>
      <c r="S65" s="12"/>
      <c r="T65" s="12"/>
      <c r="U65" s="21"/>
      <c r="V65" s="37"/>
      <c r="W65" s="12"/>
      <c r="X65" s="12"/>
      <c r="Y65" s="12"/>
      <c r="Z65" s="12"/>
      <c r="AA65" s="21"/>
    </row>
    <row r="66" spans="1:27" ht="18.75">
      <c r="A66" s="4" t="s">
        <v>599</v>
      </c>
      <c r="B66" s="13">
        <v>0</v>
      </c>
      <c r="C66" s="13"/>
      <c r="D66" s="12"/>
      <c r="E66" s="13"/>
      <c r="F66" s="12"/>
      <c r="G66" s="12"/>
      <c r="H66" s="13"/>
      <c r="I66" s="13"/>
      <c r="J66" s="13"/>
      <c r="K66" s="12"/>
      <c r="L66" s="12"/>
      <c r="M66" s="12"/>
      <c r="N66" s="11"/>
      <c r="O66" s="12"/>
      <c r="P66" s="12"/>
      <c r="Q66" s="12"/>
      <c r="R66" s="12"/>
      <c r="S66" s="12"/>
      <c r="T66" s="12"/>
      <c r="U66" s="21"/>
      <c r="V66" s="37"/>
      <c r="W66" s="12"/>
      <c r="X66" s="12"/>
      <c r="Y66" s="12"/>
      <c r="Z66" s="12"/>
      <c r="AA66" s="21"/>
    </row>
    <row r="67" spans="1:27" ht="18.75">
      <c r="A67" s="4" t="s">
        <v>600</v>
      </c>
      <c r="B67" s="124">
        <v>270.39999999999998</v>
      </c>
      <c r="C67" s="13"/>
      <c r="D67" s="12"/>
      <c r="E67" s="13"/>
      <c r="F67" s="12"/>
      <c r="G67" s="12"/>
      <c r="H67" s="13"/>
      <c r="I67" s="13"/>
      <c r="J67" s="13"/>
      <c r="K67" s="12"/>
      <c r="L67" s="12"/>
      <c r="M67" s="12"/>
      <c r="N67" s="11"/>
      <c r="O67" s="12"/>
      <c r="P67" s="12"/>
      <c r="Q67" s="12"/>
      <c r="R67" s="12"/>
      <c r="S67" s="12"/>
      <c r="T67" s="12"/>
      <c r="U67" s="21"/>
      <c r="V67" s="37"/>
      <c r="W67" s="12"/>
      <c r="X67" s="12"/>
      <c r="Y67" s="12"/>
      <c r="Z67" s="12"/>
      <c r="AA67" s="21"/>
    </row>
    <row r="68" spans="1:27" ht="18.75">
      <c r="A68" s="4" t="s">
        <v>601</v>
      </c>
      <c r="B68" s="13"/>
      <c r="C68" s="13"/>
      <c r="D68" s="12"/>
      <c r="E68" s="13"/>
      <c r="F68" s="12"/>
      <c r="G68" s="12"/>
      <c r="H68" s="13"/>
      <c r="I68" s="13"/>
      <c r="J68" s="13"/>
      <c r="K68" s="12"/>
      <c r="L68" s="12"/>
      <c r="M68" s="12"/>
      <c r="N68" s="11"/>
      <c r="O68" s="12"/>
      <c r="P68" s="12"/>
      <c r="Q68" s="12"/>
      <c r="R68" s="12"/>
      <c r="S68" s="12"/>
      <c r="T68" s="12"/>
      <c r="U68" s="21"/>
      <c r="V68" s="37"/>
      <c r="W68" s="12"/>
      <c r="X68" s="12"/>
      <c r="Y68" s="12"/>
      <c r="Z68" s="12"/>
      <c r="AA68" s="21"/>
    </row>
    <row r="69" spans="1:27" ht="18.75">
      <c r="A69" s="4" t="s">
        <v>602</v>
      </c>
      <c r="B69" s="124">
        <v>163.87</v>
      </c>
      <c r="C69" s="13"/>
      <c r="D69" s="12"/>
      <c r="E69" s="13"/>
      <c r="F69" s="12"/>
      <c r="G69" s="12"/>
      <c r="H69" s="13"/>
      <c r="I69" s="13"/>
      <c r="J69" s="13"/>
      <c r="K69" s="12"/>
      <c r="L69" s="12"/>
      <c r="M69" s="12"/>
      <c r="N69" s="11"/>
      <c r="O69" s="12"/>
      <c r="P69" s="12"/>
      <c r="Q69" s="12"/>
      <c r="R69" s="12"/>
      <c r="S69" s="12"/>
      <c r="T69" s="12"/>
      <c r="U69" s="21"/>
      <c r="V69" s="37"/>
      <c r="W69" s="12"/>
      <c r="X69" s="12"/>
      <c r="Y69" s="12"/>
      <c r="Z69" s="12"/>
      <c r="AA69" s="21"/>
    </row>
    <row r="70" spans="1:27" ht="18.75">
      <c r="A70" s="4" t="s">
        <v>603</v>
      </c>
      <c r="B70" s="130">
        <v>218.68</v>
      </c>
      <c r="C70" s="13"/>
      <c r="D70" s="12"/>
      <c r="E70" s="13"/>
      <c r="F70" s="12"/>
      <c r="G70" s="12"/>
      <c r="H70" s="13"/>
      <c r="I70" s="13"/>
      <c r="J70" s="13"/>
      <c r="K70" s="12"/>
      <c r="L70" s="12"/>
      <c r="M70" s="12"/>
      <c r="N70" s="11"/>
      <c r="O70" s="12"/>
      <c r="P70" s="12"/>
      <c r="Q70" s="12"/>
      <c r="R70" s="12"/>
      <c r="S70" s="12"/>
      <c r="T70" s="12"/>
      <c r="U70" s="21"/>
      <c r="V70" s="37"/>
      <c r="W70" s="12"/>
      <c r="X70" s="12"/>
      <c r="Y70" s="12"/>
      <c r="Z70" s="12"/>
      <c r="AA70" s="21"/>
    </row>
    <row r="71" spans="1:27" ht="18.75">
      <c r="A71" s="4" t="s">
        <v>604</v>
      </c>
      <c r="B71" s="13"/>
      <c r="C71" s="13"/>
      <c r="D71" s="12"/>
      <c r="E71" s="13"/>
      <c r="F71" s="12"/>
      <c r="G71" s="12"/>
      <c r="H71" s="13"/>
      <c r="I71" s="13"/>
      <c r="J71" s="13"/>
      <c r="K71" s="12"/>
      <c r="L71" s="12"/>
      <c r="M71" s="12"/>
      <c r="N71" s="11"/>
      <c r="O71" s="12"/>
      <c r="P71" s="12"/>
      <c r="Q71" s="12"/>
      <c r="R71" s="12"/>
      <c r="S71" s="12"/>
      <c r="T71" s="12"/>
      <c r="U71" s="21"/>
      <c r="V71" s="37"/>
      <c r="W71" s="12"/>
      <c r="X71" s="12"/>
      <c r="Y71" s="12"/>
      <c r="Z71" s="12"/>
      <c r="AA71" s="21"/>
    </row>
    <row r="72" spans="1:27" ht="18.75">
      <c r="A72" s="4" t="s">
        <v>605</v>
      </c>
      <c r="B72" s="13"/>
      <c r="C72" s="13"/>
      <c r="D72" s="12"/>
      <c r="E72" s="13"/>
      <c r="F72" s="12"/>
      <c r="G72" s="12"/>
      <c r="H72" s="13"/>
      <c r="I72" s="13"/>
      <c r="J72" s="13"/>
      <c r="K72" s="12"/>
      <c r="L72" s="12"/>
      <c r="M72" s="12"/>
      <c r="N72" s="11"/>
      <c r="O72" s="12"/>
      <c r="P72" s="12"/>
      <c r="Q72" s="12"/>
      <c r="R72" s="12"/>
      <c r="S72" s="12"/>
      <c r="T72" s="12"/>
      <c r="U72" s="21"/>
      <c r="V72" s="37"/>
      <c r="W72" s="12"/>
      <c r="X72" s="12"/>
      <c r="Y72" s="12"/>
      <c r="Z72" s="12"/>
      <c r="AA72" s="21"/>
    </row>
    <row r="73" spans="1:27" ht="18.75">
      <c r="A73" s="4" t="s">
        <v>606</v>
      </c>
      <c r="B73" s="13"/>
      <c r="C73" s="13"/>
      <c r="D73" s="12"/>
      <c r="E73" s="13"/>
      <c r="F73" s="12"/>
      <c r="G73" s="12"/>
      <c r="H73" s="13"/>
      <c r="I73" s="13"/>
      <c r="J73" s="13"/>
      <c r="K73" s="12"/>
      <c r="L73" s="12"/>
      <c r="M73" s="12"/>
      <c r="N73" s="11"/>
      <c r="O73" s="12"/>
      <c r="P73" s="12"/>
      <c r="Q73" s="12"/>
      <c r="R73" s="12"/>
      <c r="S73" s="12"/>
      <c r="T73" s="12"/>
      <c r="U73" s="21"/>
      <c r="V73" s="37"/>
      <c r="W73" s="12"/>
      <c r="X73" s="12"/>
      <c r="Y73" s="12"/>
      <c r="Z73" s="12"/>
      <c r="AA73" s="21"/>
    </row>
    <row r="74" spans="1:27" ht="18.75">
      <c r="A74" s="4" t="s">
        <v>607</v>
      </c>
      <c r="B74" s="124">
        <v>198.15</v>
      </c>
      <c r="C74" s="13"/>
      <c r="D74" s="12"/>
      <c r="E74" s="13"/>
      <c r="F74" s="12"/>
      <c r="G74" s="12"/>
      <c r="H74" s="13"/>
      <c r="I74" s="13"/>
      <c r="J74" s="13"/>
      <c r="K74" s="12"/>
      <c r="L74" s="12"/>
      <c r="M74" s="12"/>
      <c r="N74" s="11"/>
      <c r="O74" s="12"/>
      <c r="P74" s="12"/>
      <c r="Q74" s="12"/>
      <c r="R74" s="12"/>
      <c r="S74" s="12"/>
      <c r="T74" s="12"/>
      <c r="U74" s="21"/>
      <c r="V74" s="37"/>
      <c r="W74" s="12"/>
      <c r="X74" s="12"/>
      <c r="Y74" s="12"/>
      <c r="Z74" s="12"/>
      <c r="AA74" s="21"/>
    </row>
    <row r="75" spans="1:27" ht="18.75">
      <c r="A75" s="4" t="s">
        <v>608</v>
      </c>
      <c r="B75" s="130">
        <v>191.33</v>
      </c>
      <c r="C75" s="13"/>
      <c r="D75" s="12"/>
      <c r="E75" s="13"/>
      <c r="F75" s="12"/>
      <c r="G75" s="12"/>
      <c r="H75" s="13"/>
      <c r="I75" s="13"/>
      <c r="J75" s="13"/>
      <c r="K75" s="12"/>
      <c r="L75" s="12"/>
      <c r="M75" s="12"/>
      <c r="N75" s="11"/>
      <c r="O75" s="12"/>
      <c r="P75" s="12"/>
      <c r="Q75" s="12"/>
      <c r="R75" s="12"/>
      <c r="S75" s="12"/>
      <c r="T75" s="12"/>
      <c r="U75" s="21"/>
      <c r="V75" s="37"/>
      <c r="W75" s="12"/>
      <c r="X75" s="12"/>
      <c r="Y75" s="12"/>
      <c r="Z75" s="12"/>
      <c r="AA75" s="21"/>
    </row>
    <row r="76" spans="1:27" ht="18.75">
      <c r="A76" s="4" t="s">
        <v>609</v>
      </c>
      <c r="B76" s="13">
        <v>0</v>
      </c>
      <c r="C76" s="13"/>
      <c r="D76" s="12"/>
      <c r="E76" s="13"/>
      <c r="F76" s="12"/>
      <c r="G76" s="12"/>
      <c r="H76" s="13"/>
      <c r="I76" s="13"/>
      <c r="J76" s="13"/>
      <c r="K76" s="12"/>
      <c r="L76" s="12"/>
      <c r="M76" s="12"/>
      <c r="N76" s="11"/>
      <c r="O76" s="12"/>
      <c r="P76" s="12"/>
      <c r="Q76" s="12"/>
      <c r="R76" s="12"/>
      <c r="S76" s="12"/>
      <c r="T76" s="12"/>
      <c r="U76" s="21"/>
      <c r="V76" s="37"/>
      <c r="W76" s="12"/>
      <c r="X76" s="12"/>
      <c r="Y76" s="12"/>
      <c r="Z76" s="12"/>
      <c r="AA76" s="21"/>
    </row>
    <row r="77" spans="1:27" ht="18.75">
      <c r="A77" s="4" t="s">
        <v>610</v>
      </c>
      <c r="B77" s="13">
        <v>0</v>
      </c>
      <c r="C77" s="13"/>
      <c r="D77" s="12"/>
      <c r="E77" s="13"/>
      <c r="F77" s="12"/>
      <c r="G77" s="12"/>
      <c r="H77" s="13"/>
      <c r="I77" s="13"/>
      <c r="J77" s="13"/>
      <c r="K77" s="12"/>
      <c r="L77" s="12"/>
      <c r="M77" s="12"/>
      <c r="N77" s="11"/>
      <c r="O77" s="12"/>
      <c r="P77" s="12"/>
      <c r="Q77" s="12"/>
      <c r="R77" s="12"/>
      <c r="S77" s="12"/>
      <c r="T77" s="12"/>
      <c r="U77" s="21"/>
      <c r="V77" s="37"/>
      <c r="W77" s="12"/>
      <c r="X77" s="12"/>
      <c r="Y77" s="12"/>
      <c r="Z77" s="12"/>
      <c r="AA77" s="21"/>
    </row>
    <row r="78" spans="1:27" ht="18.75">
      <c r="A78" s="4" t="s">
        <v>611</v>
      </c>
      <c r="B78" s="13">
        <v>0</v>
      </c>
      <c r="C78" s="13"/>
      <c r="D78" s="12"/>
      <c r="E78" s="13"/>
      <c r="F78" s="12"/>
      <c r="G78" s="12"/>
      <c r="H78" s="13"/>
      <c r="I78" s="13"/>
      <c r="J78" s="13"/>
      <c r="K78" s="12"/>
      <c r="L78" s="12"/>
      <c r="M78" s="12"/>
      <c r="N78" s="11"/>
      <c r="O78" s="12"/>
      <c r="P78" s="12"/>
      <c r="Q78" s="12"/>
      <c r="R78" s="12"/>
      <c r="S78" s="12"/>
      <c r="T78" s="12"/>
      <c r="U78" s="21"/>
      <c r="V78" s="37"/>
      <c r="W78" s="12"/>
      <c r="X78" s="12"/>
      <c r="Y78" s="12"/>
      <c r="Z78" s="12"/>
      <c r="AA78" s="21"/>
    </row>
    <row r="79" spans="1:27" ht="18.75">
      <c r="A79" s="4" t="s">
        <v>612</v>
      </c>
      <c r="B79" s="13">
        <v>189.75</v>
      </c>
      <c r="C79" s="13"/>
      <c r="D79" s="12"/>
      <c r="E79" s="13"/>
      <c r="F79" s="12"/>
      <c r="G79" s="12"/>
      <c r="H79" s="13"/>
      <c r="I79" s="13"/>
      <c r="J79" s="13"/>
      <c r="K79" s="12"/>
      <c r="L79" s="12"/>
      <c r="M79" s="12"/>
      <c r="N79" s="11"/>
      <c r="O79" s="12"/>
      <c r="P79" s="12"/>
      <c r="Q79" s="12"/>
      <c r="R79" s="12"/>
      <c r="S79" s="12"/>
      <c r="T79" s="12"/>
      <c r="U79" s="21"/>
      <c r="V79" s="37"/>
      <c r="W79" s="12"/>
      <c r="X79" s="12"/>
      <c r="Y79" s="12"/>
      <c r="Z79" s="12"/>
      <c r="AA79" s="21"/>
    </row>
    <row r="80" spans="1:27" ht="18.75">
      <c r="A80" s="4" t="s">
        <v>613</v>
      </c>
      <c r="B80" s="130">
        <v>191.33</v>
      </c>
      <c r="C80" s="13"/>
      <c r="D80" s="12"/>
      <c r="E80" s="13"/>
      <c r="F80" s="12"/>
      <c r="G80" s="12"/>
      <c r="H80" s="13"/>
      <c r="I80" s="13"/>
      <c r="J80" s="13"/>
      <c r="K80" s="12"/>
      <c r="L80" s="12"/>
      <c r="M80" s="12"/>
      <c r="N80" s="11"/>
      <c r="O80" s="12"/>
      <c r="P80" s="12"/>
      <c r="Q80" s="12"/>
      <c r="R80" s="12"/>
      <c r="S80" s="12"/>
      <c r="T80" s="12"/>
      <c r="U80" s="21"/>
      <c r="V80" s="37"/>
      <c r="W80" s="12"/>
      <c r="X80" s="12"/>
      <c r="Y80" s="12"/>
      <c r="Z80" s="12"/>
      <c r="AA80" s="21"/>
    </row>
    <row r="81" spans="1:27" ht="18.75">
      <c r="A81" s="4" t="s">
        <v>614</v>
      </c>
      <c r="B81" s="130">
        <v>191.33</v>
      </c>
      <c r="C81" s="13"/>
      <c r="D81" s="12"/>
      <c r="E81" s="13"/>
      <c r="F81" s="12"/>
      <c r="G81" s="12"/>
      <c r="H81" s="13"/>
      <c r="I81" s="13"/>
      <c r="J81" s="13"/>
      <c r="K81" s="12"/>
      <c r="L81" s="12"/>
      <c r="M81" s="12"/>
      <c r="N81" s="11"/>
      <c r="O81" s="12"/>
      <c r="P81" s="12"/>
      <c r="Q81" s="12"/>
      <c r="R81" s="12"/>
      <c r="S81" s="12"/>
      <c r="T81" s="12"/>
      <c r="U81" s="21"/>
      <c r="V81" s="37"/>
      <c r="W81" s="12"/>
      <c r="X81" s="12"/>
      <c r="Y81" s="12"/>
      <c r="Z81" s="12"/>
      <c r="AA81" s="21"/>
    </row>
    <row r="82" spans="1:27" ht="18.75">
      <c r="A82" s="4" t="s">
        <v>615</v>
      </c>
      <c r="B82" s="13"/>
      <c r="C82" s="13"/>
      <c r="D82" s="12"/>
      <c r="E82" s="13"/>
      <c r="F82" s="12"/>
      <c r="G82" s="12"/>
      <c r="H82" s="13"/>
      <c r="I82" s="13"/>
      <c r="J82" s="13"/>
      <c r="K82" s="12"/>
      <c r="L82" s="12"/>
      <c r="M82" s="12"/>
      <c r="N82" s="11"/>
      <c r="O82" s="12"/>
      <c r="P82" s="12"/>
      <c r="Q82" s="12"/>
      <c r="R82" s="12"/>
      <c r="S82" s="12"/>
      <c r="T82" s="12"/>
      <c r="U82" s="21"/>
      <c r="V82" s="37"/>
      <c r="W82" s="12"/>
      <c r="X82" s="12"/>
      <c r="Y82" s="12"/>
      <c r="Z82" s="12"/>
      <c r="AA82" s="21"/>
    </row>
    <row r="83" spans="1:27" ht="18.75">
      <c r="A83" s="4" t="s">
        <v>616</v>
      </c>
      <c r="B83" s="124">
        <v>205.1</v>
      </c>
      <c r="C83" s="13"/>
      <c r="D83" s="12"/>
      <c r="E83" s="13"/>
      <c r="F83" s="12"/>
      <c r="G83" s="12"/>
      <c r="H83" s="13"/>
      <c r="I83" s="13"/>
      <c r="J83" s="13"/>
      <c r="K83" s="12"/>
      <c r="L83" s="12"/>
      <c r="M83" s="12"/>
      <c r="N83" s="11"/>
      <c r="O83" s="12"/>
      <c r="P83" s="12"/>
      <c r="Q83" s="12"/>
      <c r="R83" s="12"/>
      <c r="S83" s="12"/>
      <c r="T83" s="12"/>
      <c r="U83" s="21"/>
      <c r="V83" s="37"/>
      <c r="W83" s="12"/>
      <c r="X83" s="12"/>
      <c r="Y83" s="12"/>
      <c r="Z83" s="12"/>
      <c r="AA83" s="21"/>
    </row>
    <row r="84" spans="1:27" ht="18.75">
      <c r="A84" s="4" t="s">
        <v>617</v>
      </c>
      <c r="B84" s="124">
        <v>217.31</v>
      </c>
      <c r="C84" s="13"/>
      <c r="D84" s="12"/>
      <c r="E84" s="13"/>
      <c r="F84" s="12"/>
      <c r="G84" s="12"/>
      <c r="H84" s="13"/>
      <c r="I84" s="13"/>
      <c r="J84" s="13"/>
      <c r="K84" s="12"/>
      <c r="L84" s="12"/>
      <c r="M84" s="12"/>
      <c r="N84" s="11"/>
      <c r="O84" s="12"/>
      <c r="P84" s="12"/>
      <c r="Q84" s="12"/>
      <c r="R84" s="12"/>
      <c r="S84" s="12"/>
      <c r="T84" s="12"/>
      <c r="U84" s="21"/>
      <c r="V84" s="37"/>
      <c r="W84" s="12"/>
      <c r="X84" s="12"/>
      <c r="Y84" s="12"/>
      <c r="Z84" s="12"/>
      <c r="AA84" s="21"/>
    </row>
    <row r="85" spans="1:27" ht="18.75">
      <c r="A85" s="4" t="s">
        <v>618</v>
      </c>
      <c r="B85" s="130">
        <v>226.63</v>
      </c>
      <c r="C85" s="13"/>
      <c r="D85" s="12"/>
      <c r="E85" s="13"/>
      <c r="F85" s="12"/>
      <c r="G85" s="12"/>
      <c r="H85" s="13"/>
      <c r="I85" s="13"/>
      <c r="J85" s="13"/>
      <c r="K85" s="12"/>
      <c r="L85" s="12"/>
      <c r="M85" s="12"/>
      <c r="N85" s="11"/>
      <c r="O85" s="12"/>
      <c r="P85" s="12"/>
      <c r="Q85" s="12"/>
      <c r="R85" s="12"/>
      <c r="S85" s="12"/>
      <c r="T85" s="12"/>
      <c r="U85" s="21"/>
      <c r="V85" s="37"/>
      <c r="W85" s="12"/>
      <c r="X85" s="12"/>
      <c r="Y85" s="12"/>
      <c r="Z85" s="12"/>
      <c r="AA85" s="21"/>
    </row>
    <row r="86" spans="1:27" ht="18.75">
      <c r="A86" s="4" t="s">
        <v>619</v>
      </c>
      <c r="B86" s="130">
        <v>198.29</v>
      </c>
      <c r="C86" s="13"/>
      <c r="D86" s="12"/>
      <c r="E86" s="13"/>
      <c r="F86" s="12"/>
      <c r="G86" s="12"/>
      <c r="H86" s="13"/>
      <c r="I86" s="13"/>
      <c r="J86" s="13"/>
      <c r="K86" s="12"/>
      <c r="L86" s="12"/>
      <c r="M86" s="12"/>
      <c r="N86" s="11"/>
      <c r="O86" s="12"/>
      <c r="P86" s="12"/>
      <c r="Q86" s="12"/>
      <c r="R86" s="12"/>
      <c r="S86" s="12"/>
      <c r="T86" s="12"/>
      <c r="U86" s="21"/>
      <c r="V86" s="37"/>
      <c r="W86" s="12"/>
      <c r="X86" s="12"/>
      <c r="Y86" s="12"/>
      <c r="Z86" s="12"/>
      <c r="AA86" s="21"/>
    </row>
    <row r="87" spans="1:27" ht="18.75">
      <c r="A87" s="4" t="s">
        <v>620</v>
      </c>
      <c r="B87" s="13">
        <v>0</v>
      </c>
      <c r="C87" s="13"/>
      <c r="D87" s="12"/>
      <c r="E87" s="13"/>
      <c r="F87" s="12"/>
      <c r="G87" s="12"/>
      <c r="H87" s="13"/>
      <c r="I87" s="13"/>
      <c r="J87" s="13"/>
      <c r="K87" s="12"/>
      <c r="L87" s="12"/>
      <c r="M87" s="12"/>
      <c r="N87" s="11"/>
      <c r="O87" s="12"/>
      <c r="P87" s="12"/>
      <c r="Q87" s="12"/>
      <c r="R87" s="12"/>
      <c r="S87" s="12"/>
      <c r="T87" s="12"/>
      <c r="U87" s="21"/>
      <c r="V87" s="37"/>
      <c r="W87" s="12"/>
      <c r="X87" s="12"/>
      <c r="Y87" s="12"/>
      <c r="Z87" s="12"/>
      <c r="AA87" s="21"/>
    </row>
    <row r="88" spans="1:27" ht="18.75">
      <c r="A88" s="4" t="s">
        <v>621</v>
      </c>
      <c r="B88" s="13"/>
      <c r="C88" s="13"/>
      <c r="D88" s="12"/>
      <c r="E88" s="13"/>
      <c r="F88" s="12"/>
      <c r="G88" s="12"/>
      <c r="H88" s="13"/>
      <c r="I88" s="13"/>
      <c r="J88" s="13"/>
      <c r="K88" s="12"/>
      <c r="L88" s="12"/>
      <c r="M88" s="12"/>
      <c r="N88" s="11"/>
      <c r="O88" s="12"/>
      <c r="P88" s="12"/>
      <c r="Q88" s="12"/>
      <c r="R88" s="12"/>
      <c r="S88" s="12"/>
      <c r="T88" s="12"/>
      <c r="U88" s="21"/>
      <c r="V88" s="37"/>
      <c r="W88" s="12"/>
      <c r="X88" s="12"/>
      <c r="Y88" s="12"/>
      <c r="Z88" s="12"/>
      <c r="AA88" s="21"/>
    </row>
    <row r="89" spans="1:27" ht="18.75">
      <c r="A89" s="4" t="s">
        <v>622</v>
      </c>
      <c r="B89" s="13"/>
      <c r="C89" s="13"/>
      <c r="D89" s="12"/>
      <c r="E89" s="13"/>
      <c r="F89" s="12"/>
      <c r="G89" s="12"/>
      <c r="H89" s="13"/>
      <c r="I89" s="13"/>
      <c r="J89" s="13"/>
      <c r="K89" s="12"/>
      <c r="L89" s="12"/>
      <c r="M89" s="12"/>
      <c r="N89" s="11"/>
      <c r="O89" s="12"/>
      <c r="P89" s="12"/>
      <c r="Q89" s="12"/>
      <c r="R89" s="12"/>
      <c r="S89" s="12"/>
      <c r="T89" s="12"/>
      <c r="U89" s="21"/>
      <c r="V89" s="37"/>
      <c r="W89" s="12"/>
      <c r="X89" s="12"/>
      <c r="Y89" s="12"/>
      <c r="Z89" s="12"/>
      <c r="AA89" s="21"/>
    </row>
    <row r="90" spans="1:27" ht="18.75">
      <c r="A90" s="4" t="s">
        <v>623</v>
      </c>
      <c r="B90" s="13"/>
      <c r="C90" s="13"/>
      <c r="D90" s="12"/>
      <c r="E90" s="13"/>
      <c r="F90" s="12"/>
      <c r="G90" s="12"/>
      <c r="H90" s="13"/>
      <c r="I90" s="13"/>
      <c r="J90" s="13"/>
      <c r="K90" s="12"/>
      <c r="L90" s="12"/>
      <c r="M90" s="12"/>
      <c r="N90" s="11"/>
      <c r="O90" s="12"/>
      <c r="P90" s="12"/>
      <c r="Q90" s="12"/>
      <c r="R90" s="12"/>
      <c r="S90" s="12"/>
      <c r="T90" s="12"/>
      <c r="U90" s="21"/>
      <c r="V90" s="37"/>
      <c r="W90" s="12"/>
      <c r="X90" s="12"/>
      <c r="Y90" s="12"/>
      <c r="Z90" s="12"/>
      <c r="AA90" s="21"/>
    </row>
    <row r="91" spans="1:27" ht="18.75">
      <c r="A91" s="4" t="s">
        <v>624</v>
      </c>
      <c r="B91" s="13">
        <v>173.58</v>
      </c>
      <c r="C91" s="13"/>
      <c r="D91" s="12"/>
      <c r="E91" s="13"/>
      <c r="F91" s="12"/>
      <c r="G91" s="12"/>
      <c r="H91" s="13"/>
      <c r="I91" s="13"/>
      <c r="J91" s="13"/>
      <c r="K91" s="12"/>
      <c r="L91" s="12"/>
      <c r="M91" s="12"/>
      <c r="N91" s="11"/>
      <c r="O91" s="12"/>
      <c r="P91" s="12"/>
      <c r="Q91" s="12"/>
      <c r="R91" s="12"/>
      <c r="S91" s="12"/>
      <c r="T91" s="12"/>
      <c r="U91" s="21"/>
      <c r="V91" s="37"/>
      <c r="W91" s="12"/>
      <c r="X91" s="12"/>
      <c r="Y91" s="12"/>
      <c r="Z91" s="12"/>
      <c r="AA91" s="21"/>
    </row>
    <row r="92" spans="1:27" ht="18.75">
      <c r="A92" s="4" t="s">
        <v>625</v>
      </c>
      <c r="B92" s="124">
        <v>159.66999999999999</v>
      </c>
      <c r="C92" s="13"/>
      <c r="D92" s="12"/>
      <c r="E92" s="13"/>
      <c r="F92" s="12"/>
      <c r="G92" s="12"/>
      <c r="H92" s="13"/>
      <c r="I92" s="13"/>
      <c r="J92" s="13">
        <v>0</v>
      </c>
      <c r="K92" s="12"/>
      <c r="L92" s="12"/>
      <c r="M92" s="12"/>
      <c r="N92" s="11"/>
      <c r="O92" s="12"/>
      <c r="P92" s="12"/>
      <c r="Q92" s="12"/>
      <c r="R92" s="12"/>
      <c r="S92" s="12"/>
      <c r="T92" s="12"/>
      <c r="U92" s="21"/>
      <c r="V92" s="37"/>
      <c r="W92" s="12"/>
      <c r="X92" s="12"/>
      <c r="Y92" s="12"/>
      <c r="Z92" s="12"/>
      <c r="AA92" s="21"/>
    </row>
    <row r="93" spans="1:27" ht="18.75">
      <c r="A93" s="4" t="s">
        <v>626</v>
      </c>
      <c r="B93" s="124">
        <v>180.91</v>
      </c>
      <c r="C93" s="13"/>
      <c r="D93" s="12"/>
      <c r="E93" s="13"/>
      <c r="F93" s="12"/>
      <c r="G93" s="12"/>
      <c r="H93" s="13"/>
      <c r="I93" s="13"/>
      <c r="J93" s="13"/>
      <c r="K93" s="12"/>
      <c r="L93" s="12"/>
      <c r="M93" s="12"/>
      <c r="N93" s="11"/>
      <c r="O93" s="12"/>
      <c r="P93" s="12"/>
      <c r="Q93" s="12"/>
      <c r="R93" s="12"/>
      <c r="S93" s="12"/>
      <c r="T93" s="12"/>
      <c r="U93" s="21"/>
      <c r="V93" s="37"/>
      <c r="W93" s="12"/>
      <c r="X93" s="12"/>
      <c r="Y93" s="12"/>
      <c r="Z93" s="12"/>
      <c r="AA93" s="21"/>
    </row>
    <row r="94" spans="1:27" ht="18.75">
      <c r="A94" s="4" t="s">
        <v>627</v>
      </c>
      <c r="B94" s="124">
        <v>109.69</v>
      </c>
      <c r="C94" s="13"/>
      <c r="D94" s="12"/>
      <c r="E94" s="13"/>
      <c r="F94" s="12"/>
      <c r="G94" s="12"/>
      <c r="H94" s="13"/>
      <c r="I94" s="13"/>
      <c r="J94" s="13"/>
      <c r="K94" s="12"/>
      <c r="L94" s="12"/>
      <c r="M94" s="12"/>
      <c r="N94" s="11"/>
      <c r="O94" s="12"/>
      <c r="P94" s="12"/>
      <c r="Q94" s="12"/>
      <c r="R94" s="12"/>
      <c r="S94" s="12"/>
      <c r="T94" s="12"/>
      <c r="U94" s="21"/>
      <c r="V94" s="37"/>
      <c r="W94" s="12"/>
      <c r="X94" s="12"/>
      <c r="Y94" s="12"/>
      <c r="Z94" s="12"/>
      <c r="AA94" s="21"/>
    </row>
    <row r="95" spans="1:27" ht="18.75">
      <c r="A95" s="4" t="s">
        <v>628</v>
      </c>
      <c r="B95" s="13"/>
      <c r="C95" s="13"/>
      <c r="D95" s="12"/>
      <c r="E95" s="13"/>
      <c r="F95" s="12"/>
      <c r="G95" s="12"/>
      <c r="H95" s="13"/>
      <c r="I95" s="13"/>
      <c r="J95" s="13"/>
      <c r="K95" s="12"/>
      <c r="L95" s="12"/>
      <c r="M95" s="12"/>
      <c r="N95" s="11"/>
      <c r="O95" s="12"/>
      <c r="P95" s="12"/>
      <c r="Q95" s="12"/>
      <c r="R95" s="12"/>
      <c r="S95" s="12"/>
      <c r="T95" s="12"/>
      <c r="U95" s="21"/>
      <c r="V95" s="37"/>
      <c r="W95" s="12"/>
      <c r="X95" s="12"/>
      <c r="Y95" s="12"/>
      <c r="Z95" s="12"/>
      <c r="AA95" s="21"/>
    </row>
    <row r="96" spans="1:27" ht="18.75">
      <c r="A96" s="4" t="s">
        <v>629</v>
      </c>
      <c r="B96" s="13">
        <v>0</v>
      </c>
      <c r="C96" s="13"/>
      <c r="D96" s="12"/>
      <c r="E96" s="13"/>
      <c r="F96" s="12"/>
      <c r="G96" s="12"/>
      <c r="H96" s="13"/>
      <c r="I96" s="13"/>
      <c r="J96" s="13"/>
      <c r="K96" s="12"/>
      <c r="L96" s="12"/>
      <c r="M96" s="12"/>
      <c r="N96" s="11"/>
      <c r="O96" s="12"/>
      <c r="P96" s="12"/>
      <c r="Q96" s="12"/>
      <c r="R96" s="12"/>
      <c r="S96" s="12"/>
      <c r="T96" s="12"/>
      <c r="U96" s="21"/>
      <c r="V96" s="37"/>
      <c r="W96" s="12"/>
      <c r="X96" s="12"/>
      <c r="Y96" s="12"/>
      <c r="Z96" s="12"/>
      <c r="AA96" s="21"/>
    </row>
    <row r="97" spans="1:27" ht="18.75">
      <c r="A97" s="4" t="s">
        <v>630</v>
      </c>
      <c r="B97" s="124">
        <v>252</v>
      </c>
      <c r="C97" s="13"/>
      <c r="D97" s="12"/>
      <c r="E97" s="13"/>
      <c r="F97" s="12"/>
      <c r="G97" s="12"/>
      <c r="H97" s="13"/>
      <c r="I97" s="13"/>
      <c r="J97" s="13"/>
      <c r="K97" s="12"/>
      <c r="L97" s="12"/>
      <c r="M97" s="12"/>
      <c r="N97" s="11"/>
      <c r="O97" s="12"/>
      <c r="P97" s="12"/>
      <c r="Q97" s="12"/>
      <c r="R97" s="12"/>
      <c r="S97" s="12"/>
      <c r="T97" s="12"/>
      <c r="U97" s="21"/>
      <c r="V97" s="37"/>
      <c r="W97" s="12"/>
      <c r="X97" s="12"/>
      <c r="Y97" s="12"/>
      <c r="Z97" s="12"/>
      <c r="AA97" s="21"/>
    </row>
    <row r="98" spans="1:27" ht="18.75">
      <c r="A98" s="4" t="s">
        <v>631</v>
      </c>
      <c r="B98" s="13">
        <v>0</v>
      </c>
      <c r="C98" s="13"/>
      <c r="D98" s="12"/>
      <c r="E98" s="13"/>
      <c r="F98" s="12"/>
      <c r="G98" s="12"/>
      <c r="H98" s="13"/>
      <c r="I98" s="13"/>
      <c r="J98" s="13"/>
      <c r="K98" s="12"/>
      <c r="L98" s="12"/>
      <c r="M98" s="12"/>
      <c r="N98" s="11"/>
      <c r="O98" s="12"/>
      <c r="P98" s="12"/>
      <c r="Q98" s="12"/>
      <c r="R98" s="12"/>
      <c r="S98" s="12"/>
      <c r="T98" s="12"/>
      <c r="U98" s="21"/>
      <c r="V98" s="37"/>
      <c r="W98" s="12"/>
      <c r="X98" s="12"/>
      <c r="Y98" s="12"/>
      <c r="Z98" s="12"/>
      <c r="AA98" s="21"/>
    </row>
    <row r="99" spans="1:27" ht="18.75">
      <c r="A99" s="4" t="s">
        <v>632</v>
      </c>
      <c r="B99" s="13"/>
      <c r="C99" s="13"/>
      <c r="D99" s="12"/>
      <c r="E99" s="13"/>
      <c r="F99" s="12"/>
      <c r="G99" s="12"/>
      <c r="H99" s="13"/>
      <c r="I99" s="13"/>
      <c r="J99" s="13"/>
      <c r="K99" s="12"/>
      <c r="L99" s="12"/>
      <c r="M99" s="12"/>
      <c r="N99" s="11"/>
      <c r="O99" s="12"/>
      <c r="P99" s="12"/>
      <c r="Q99" s="12"/>
      <c r="R99" s="12"/>
      <c r="S99" s="12"/>
      <c r="T99" s="12"/>
      <c r="U99" s="21"/>
      <c r="V99" s="37"/>
      <c r="W99" s="12"/>
      <c r="X99" s="12"/>
      <c r="Y99" s="12"/>
      <c r="Z99" s="12"/>
      <c r="AA99" s="21"/>
    </row>
    <row r="100" spans="1:27" ht="18.75">
      <c r="A100" s="4" t="s">
        <v>633</v>
      </c>
      <c r="B100" s="13"/>
      <c r="C100" s="13"/>
      <c r="D100" s="12"/>
      <c r="E100" s="13"/>
      <c r="F100" s="12"/>
      <c r="G100" s="12"/>
      <c r="H100" s="13"/>
      <c r="I100" s="13"/>
      <c r="J100" s="13"/>
      <c r="K100" s="12"/>
      <c r="L100" s="12"/>
      <c r="M100" s="12"/>
      <c r="N100" s="11"/>
      <c r="O100" s="12"/>
      <c r="P100" s="12"/>
      <c r="Q100" s="12"/>
      <c r="R100" s="12"/>
      <c r="S100" s="12"/>
      <c r="T100" s="12"/>
      <c r="U100" s="21"/>
      <c r="V100" s="37"/>
      <c r="W100" s="12"/>
      <c r="X100" s="12"/>
      <c r="Y100" s="12"/>
      <c r="Z100" s="12"/>
      <c r="AA100" s="21"/>
    </row>
    <row r="101" spans="1:27" ht="18.75">
      <c r="A101" s="4" t="s">
        <v>634</v>
      </c>
      <c r="B101" s="13"/>
      <c r="C101" s="13"/>
      <c r="D101" s="12"/>
      <c r="E101" s="13"/>
      <c r="F101" s="12"/>
      <c r="G101" s="12"/>
      <c r="H101" s="13"/>
      <c r="I101" s="13"/>
      <c r="J101" s="13"/>
      <c r="K101" s="12"/>
      <c r="L101" s="12"/>
      <c r="M101" s="12"/>
      <c r="N101" s="11"/>
      <c r="O101" s="12"/>
      <c r="P101" s="12"/>
      <c r="Q101" s="12"/>
      <c r="R101" s="12"/>
      <c r="S101" s="12"/>
      <c r="T101" s="12"/>
      <c r="U101" s="21"/>
      <c r="V101" s="37"/>
      <c r="W101" s="12"/>
      <c r="X101" s="12"/>
      <c r="Y101" s="12"/>
      <c r="Z101" s="12"/>
      <c r="AA101" s="21"/>
    </row>
    <row r="102" spans="1:27" ht="18.75">
      <c r="A102" s="4" t="s">
        <v>635</v>
      </c>
      <c r="B102" s="13">
        <v>0</v>
      </c>
      <c r="C102" s="13"/>
      <c r="D102" s="12"/>
      <c r="E102" s="13"/>
      <c r="F102" s="12"/>
      <c r="G102" s="12"/>
      <c r="H102" s="13"/>
      <c r="I102" s="13"/>
      <c r="J102" s="13"/>
      <c r="K102" s="12"/>
      <c r="L102" s="12"/>
      <c r="M102" s="12"/>
      <c r="N102" s="11"/>
      <c r="O102" s="12"/>
      <c r="P102" s="12"/>
      <c r="Q102" s="12"/>
      <c r="R102" s="12"/>
      <c r="S102" s="12"/>
      <c r="T102" s="12"/>
      <c r="U102" s="21"/>
      <c r="V102" s="37"/>
      <c r="W102" s="12"/>
      <c r="X102" s="12"/>
      <c r="Y102" s="12"/>
      <c r="Z102" s="12"/>
      <c r="AA102" s="21"/>
    </row>
    <row r="103" spans="1:27" ht="18.75">
      <c r="A103" s="4" t="s">
        <v>636</v>
      </c>
      <c r="B103" s="13">
        <v>0</v>
      </c>
      <c r="C103" s="13"/>
      <c r="D103" s="12"/>
      <c r="E103" s="13"/>
      <c r="F103" s="12"/>
      <c r="G103" s="12"/>
      <c r="H103" s="13"/>
      <c r="I103" s="13"/>
      <c r="J103" s="13"/>
      <c r="K103" s="12"/>
      <c r="L103" s="12"/>
      <c r="M103" s="12"/>
      <c r="N103" s="11"/>
      <c r="O103" s="12"/>
      <c r="P103" s="12"/>
      <c r="Q103" s="12"/>
      <c r="R103" s="12"/>
      <c r="S103" s="12"/>
      <c r="T103" s="12"/>
      <c r="U103" s="21"/>
      <c r="V103" s="37"/>
      <c r="W103" s="12"/>
      <c r="X103" s="12"/>
      <c r="Y103" s="12"/>
      <c r="Z103" s="12"/>
      <c r="AA103" s="21"/>
    </row>
    <row r="104" spans="1:27" ht="18.75">
      <c r="A104" s="4" t="s">
        <v>637</v>
      </c>
      <c r="B104" s="13">
        <v>0</v>
      </c>
      <c r="C104" s="13"/>
      <c r="D104" s="12"/>
      <c r="E104" s="13"/>
      <c r="F104" s="12"/>
      <c r="G104" s="12"/>
      <c r="H104" s="13"/>
      <c r="I104" s="13"/>
      <c r="J104" s="13"/>
      <c r="K104" s="12"/>
      <c r="L104" s="12"/>
      <c r="M104" s="12"/>
      <c r="N104" s="11"/>
      <c r="O104" s="12"/>
      <c r="P104" s="12"/>
      <c r="Q104" s="12"/>
      <c r="R104" s="12"/>
      <c r="S104" s="12"/>
      <c r="T104" s="12"/>
      <c r="U104" s="21"/>
      <c r="V104" s="37"/>
      <c r="W104" s="12"/>
      <c r="X104" s="12"/>
      <c r="Y104" s="12"/>
      <c r="Z104" s="12"/>
      <c r="AA104" s="21"/>
    </row>
    <row r="105" spans="1:27" ht="18.75">
      <c r="A105" s="4" t="s">
        <v>638</v>
      </c>
      <c r="B105" s="13">
        <v>0</v>
      </c>
      <c r="C105" s="13"/>
      <c r="D105" s="12"/>
      <c r="E105" s="13"/>
      <c r="F105" s="12"/>
      <c r="G105" s="12"/>
      <c r="H105" s="13"/>
      <c r="I105" s="13"/>
      <c r="J105" s="13"/>
      <c r="K105" s="12"/>
      <c r="L105" s="12"/>
      <c r="M105" s="12"/>
      <c r="N105" s="11"/>
      <c r="O105" s="12"/>
      <c r="P105" s="12"/>
      <c r="Q105" s="12"/>
      <c r="R105" s="12"/>
      <c r="S105" s="12"/>
      <c r="T105" s="12"/>
      <c r="U105" s="21"/>
      <c r="V105" s="37"/>
      <c r="W105" s="12"/>
      <c r="X105" s="12"/>
      <c r="Y105" s="12"/>
      <c r="Z105" s="12"/>
      <c r="AA105" s="21"/>
    </row>
    <row r="106" spans="1:27" ht="18.75">
      <c r="A106" s="4" t="s">
        <v>639</v>
      </c>
      <c r="B106" s="13">
        <v>0</v>
      </c>
      <c r="C106" s="13"/>
      <c r="D106" s="12"/>
      <c r="E106" s="13"/>
      <c r="F106" s="12"/>
      <c r="G106" s="12"/>
      <c r="H106" s="13"/>
      <c r="I106" s="13"/>
      <c r="J106" s="13"/>
      <c r="K106" s="12"/>
      <c r="L106" s="12"/>
      <c r="M106" s="12"/>
      <c r="N106" s="11"/>
      <c r="O106" s="12"/>
      <c r="P106" s="12"/>
      <c r="Q106" s="12"/>
      <c r="R106" s="12"/>
      <c r="S106" s="12"/>
      <c r="T106" s="12"/>
      <c r="U106" s="21"/>
      <c r="V106" s="37"/>
      <c r="W106" s="12"/>
      <c r="X106" s="12"/>
      <c r="Y106" s="12"/>
      <c r="Z106" s="12"/>
      <c r="AA106" s="21"/>
    </row>
    <row r="107" spans="1:27" ht="18.75">
      <c r="A107" s="4" t="s">
        <v>640</v>
      </c>
      <c r="B107" s="13">
        <v>323.83999999999997</v>
      </c>
      <c r="C107" s="13"/>
      <c r="D107" s="12"/>
      <c r="E107" s="13"/>
      <c r="F107" s="12"/>
      <c r="G107" s="12"/>
      <c r="H107" s="13"/>
      <c r="I107" s="13"/>
      <c r="J107" s="13"/>
      <c r="K107" s="12"/>
      <c r="L107" s="12"/>
      <c r="M107" s="12"/>
      <c r="N107" s="11"/>
      <c r="O107" s="12"/>
      <c r="P107" s="12"/>
      <c r="Q107" s="12"/>
      <c r="R107" s="12"/>
      <c r="S107" s="12"/>
      <c r="T107" s="12"/>
      <c r="U107" s="21"/>
      <c r="V107" s="37"/>
      <c r="W107" s="12"/>
      <c r="X107" s="12"/>
      <c r="Y107" s="12"/>
      <c r="Z107" s="12"/>
      <c r="AA107" s="21"/>
    </row>
    <row r="108" spans="1:27" ht="18.75">
      <c r="A108" s="4" t="s">
        <v>641</v>
      </c>
      <c r="B108" s="13"/>
      <c r="C108" s="13"/>
      <c r="D108" s="12"/>
      <c r="E108" s="13"/>
      <c r="F108" s="12"/>
      <c r="G108" s="12"/>
      <c r="H108" s="13"/>
      <c r="I108" s="13"/>
      <c r="J108" s="13"/>
      <c r="K108" s="12"/>
      <c r="L108" s="12"/>
      <c r="M108" s="12"/>
      <c r="N108" s="11"/>
      <c r="O108" s="12"/>
      <c r="P108" s="12"/>
      <c r="Q108" s="12"/>
      <c r="R108" s="12"/>
      <c r="S108" s="12"/>
      <c r="T108" s="12"/>
      <c r="U108" s="21"/>
      <c r="V108" s="37"/>
      <c r="W108" s="12"/>
      <c r="X108" s="12"/>
      <c r="Y108" s="12"/>
      <c r="Z108" s="12"/>
      <c r="AA108" s="21"/>
    </row>
    <row r="109" spans="1:27" ht="18.75">
      <c r="A109" s="4" t="s">
        <v>642</v>
      </c>
      <c r="B109" s="13">
        <v>0</v>
      </c>
      <c r="C109" s="13"/>
      <c r="D109" s="12"/>
      <c r="E109" s="13"/>
      <c r="F109" s="12"/>
      <c r="G109" s="12"/>
      <c r="H109" s="13"/>
      <c r="I109" s="13"/>
      <c r="J109" s="13"/>
      <c r="K109" s="12"/>
      <c r="L109" s="12"/>
      <c r="M109" s="12"/>
      <c r="N109" s="11"/>
      <c r="O109" s="12"/>
      <c r="P109" s="12"/>
      <c r="Q109" s="12"/>
      <c r="R109" s="12"/>
      <c r="S109" s="12"/>
      <c r="T109" s="12"/>
      <c r="U109" s="21"/>
      <c r="V109" s="37"/>
      <c r="W109" s="12"/>
      <c r="X109" s="12"/>
      <c r="Y109" s="12"/>
      <c r="Z109" s="12"/>
      <c r="AA109" s="21"/>
    </row>
    <row r="110" spans="1:27" ht="18.75">
      <c r="A110" s="4" t="s">
        <v>643</v>
      </c>
      <c r="B110" s="13"/>
      <c r="C110" s="13"/>
      <c r="D110" s="12"/>
      <c r="E110" s="13"/>
      <c r="F110" s="12"/>
      <c r="G110" s="12"/>
      <c r="H110" s="13"/>
      <c r="I110" s="13"/>
      <c r="J110" s="13"/>
      <c r="K110" s="12"/>
      <c r="L110" s="12"/>
      <c r="M110" s="12"/>
      <c r="N110" s="11"/>
      <c r="O110" s="12"/>
      <c r="P110" s="12"/>
      <c r="Q110" s="12"/>
      <c r="R110" s="12"/>
      <c r="S110" s="12"/>
      <c r="T110" s="12"/>
      <c r="U110" s="21"/>
      <c r="V110" s="37"/>
      <c r="W110" s="12"/>
      <c r="X110" s="12"/>
      <c r="Y110" s="12"/>
      <c r="Z110" s="12"/>
      <c r="AA110" s="21"/>
    </row>
    <row r="111" spans="1:27" ht="18.75">
      <c r="A111" s="4" t="s">
        <v>644</v>
      </c>
      <c r="B111" s="13"/>
      <c r="C111" s="13"/>
      <c r="D111" s="12"/>
      <c r="E111" s="13"/>
      <c r="F111" s="12"/>
      <c r="G111" s="12"/>
      <c r="H111" s="13"/>
      <c r="I111" s="13"/>
      <c r="J111" s="13"/>
      <c r="K111" s="12"/>
      <c r="L111" s="12"/>
      <c r="M111" s="12"/>
      <c r="N111" s="11"/>
      <c r="O111" s="12"/>
      <c r="P111" s="12"/>
      <c r="Q111" s="12"/>
      <c r="R111" s="12"/>
      <c r="S111" s="12"/>
      <c r="T111" s="12"/>
      <c r="U111" s="21"/>
      <c r="V111" s="37"/>
      <c r="W111" s="12"/>
      <c r="X111" s="12"/>
      <c r="Y111" s="12"/>
      <c r="Z111" s="12"/>
      <c r="AA111" s="21"/>
    </row>
    <row r="112" spans="1:27" ht="18.75">
      <c r="A112" s="4" t="s">
        <v>645</v>
      </c>
      <c r="B112" s="13"/>
      <c r="C112" s="13"/>
      <c r="D112" s="12"/>
      <c r="E112" s="13"/>
      <c r="F112" s="12"/>
      <c r="G112" s="12"/>
      <c r="H112" s="13"/>
      <c r="I112" s="13"/>
      <c r="J112" s="13"/>
      <c r="K112" s="12"/>
      <c r="L112" s="12"/>
      <c r="M112" s="12"/>
      <c r="N112" s="11"/>
      <c r="O112" s="12"/>
      <c r="P112" s="12"/>
      <c r="Q112" s="12"/>
      <c r="R112" s="12"/>
      <c r="S112" s="12"/>
      <c r="T112" s="12"/>
      <c r="U112" s="21"/>
      <c r="V112" s="37"/>
      <c r="W112" s="12"/>
      <c r="X112" s="12"/>
      <c r="Y112" s="12"/>
      <c r="Z112" s="12"/>
      <c r="AA112" s="21"/>
    </row>
    <row r="113" spans="1:27" ht="18.75">
      <c r="A113" s="4" t="s">
        <v>646</v>
      </c>
      <c r="B113" s="130">
        <v>232.03</v>
      </c>
      <c r="C113" s="13"/>
      <c r="D113" s="12"/>
      <c r="E113" s="13"/>
      <c r="F113" s="12"/>
      <c r="G113" s="12"/>
      <c r="H113" s="13"/>
      <c r="I113" s="13"/>
      <c r="J113" s="13"/>
      <c r="K113" s="12"/>
      <c r="L113" s="12"/>
      <c r="M113" s="12"/>
      <c r="N113" s="11"/>
      <c r="O113" s="12"/>
      <c r="P113" s="12"/>
      <c r="Q113" s="12"/>
      <c r="R113" s="12"/>
      <c r="S113" s="12"/>
      <c r="T113" s="12"/>
      <c r="U113" s="21"/>
      <c r="V113" s="37"/>
      <c r="W113" s="12"/>
      <c r="X113" s="12"/>
      <c r="Y113" s="12"/>
      <c r="Z113" s="12"/>
      <c r="AA113" s="21"/>
    </row>
    <row r="114" spans="1:27" ht="18.75">
      <c r="A114" s="4" t="s">
        <v>647</v>
      </c>
      <c r="B114" s="13">
        <v>270.39999999999998</v>
      </c>
      <c r="C114" s="13"/>
      <c r="D114" s="12"/>
      <c r="E114" s="13"/>
      <c r="F114" s="12"/>
      <c r="G114" s="12"/>
      <c r="H114" s="13"/>
      <c r="I114" s="13"/>
      <c r="J114" s="13"/>
      <c r="K114" s="12"/>
      <c r="L114" s="12"/>
      <c r="M114" s="12"/>
      <c r="N114" s="11"/>
      <c r="O114" s="12"/>
      <c r="P114" s="12"/>
      <c r="Q114" s="12"/>
      <c r="R114" s="12"/>
      <c r="S114" s="12"/>
      <c r="T114" s="12"/>
      <c r="U114" s="21"/>
      <c r="V114" s="37"/>
      <c r="W114" s="12"/>
      <c r="X114" s="12"/>
      <c r="Y114" s="12"/>
      <c r="Z114" s="12"/>
      <c r="AA114" s="21"/>
    </row>
    <row r="115" spans="1:27" ht="18.75">
      <c r="A115" s="4" t="s">
        <v>648</v>
      </c>
      <c r="B115" s="13">
        <v>0</v>
      </c>
      <c r="C115" s="13"/>
      <c r="D115" s="12"/>
      <c r="E115" s="13"/>
      <c r="F115" s="12"/>
      <c r="G115" s="12"/>
      <c r="H115" s="13"/>
      <c r="I115" s="13"/>
      <c r="J115" s="13"/>
      <c r="K115" s="12"/>
      <c r="L115" s="12"/>
      <c r="M115" s="12"/>
      <c r="N115" s="11"/>
      <c r="O115" s="12"/>
      <c r="P115" s="12"/>
      <c r="Q115" s="12"/>
      <c r="R115" s="12"/>
      <c r="S115" s="12"/>
      <c r="T115" s="12"/>
      <c r="U115" s="21"/>
      <c r="V115" s="37"/>
      <c r="W115" s="12"/>
      <c r="X115" s="12"/>
      <c r="Y115" s="12"/>
      <c r="Z115" s="12"/>
      <c r="AA115" s="21"/>
    </row>
    <row r="116" spans="1:27" ht="18.75">
      <c r="A116" s="4" t="s">
        <v>649</v>
      </c>
      <c r="B116" s="13">
        <v>251.6</v>
      </c>
      <c r="C116" s="13"/>
      <c r="D116" s="12"/>
      <c r="E116" s="13"/>
      <c r="F116" s="12"/>
      <c r="G116" s="12"/>
      <c r="H116" s="13"/>
      <c r="I116" s="13"/>
      <c r="J116" s="13"/>
      <c r="K116" s="12"/>
      <c r="L116" s="12"/>
      <c r="M116" s="12"/>
      <c r="N116" s="11"/>
      <c r="O116" s="12"/>
      <c r="P116" s="12"/>
      <c r="Q116" s="12"/>
      <c r="R116" s="12"/>
      <c r="S116" s="12"/>
      <c r="T116" s="12"/>
      <c r="U116" s="21"/>
      <c r="V116" s="37"/>
      <c r="W116" s="12"/>
      <c r="X116" s="12"/>
      <c r="Y116" s="12"/>
      <c r="Z116" s="12"/>
      <c r="AA116" s="21"/>
    </row>
    <row r="117" spans="1:27" ht="18.75">
      <c r="A117" s="4" t="s">
        <v>650</v>
      </c>
      <c r="B117" s="13"/>
      <c r="C117" s="13"/>
      <c r="D117" s="12"/>
      <c r="E117" s="13"/>
      <c r="F117" s="12"/>
      <c r="G117" s="12"/>
      <c r="H117" s="13"/>
      <c r="I117" s="13"/>
      <c r="J117" s="13"/>
      <c r="K117" s="12"/>
      <c r="L117" s="12"/>
      <c r="M117" s="12"/>
      <c r="N117" s="11"/>
      <c r="O117" s="12"/>
      <c r="P117" s="12"/>
      <c r="Q117" s="12"/>
      <c r="R117" s="12"/>
      <c r="S117" s="12"/>
      <c r="T117" s="12"/>
      <c r="U117" s="21"/>
      <c r="V117" s="37"/>
      <c r="W117" s="12"/>
      <c r="X117" s="12"/>
      <c r="Y117" s="12"/>
      <c r="Z117" s="12"/>
      <c r="AA117" s="21"/>
    </row>
    <row r="118" spans="1:27" ht="18.75">
      <c r="A118" s="4" t="s">
        <v>651</v>
      </c>
      <c r="B118" s="13">
        <v>0</v>
      </c>
      <c r="C118" s="13"/>
      <c r="D118" s="12"/>
      <c r="E118" s="13"/>
      <c r="F118" s="12"/>
      <c r="G118" s="12"/>
      <c r="H118" s="13"/>
      <c r="I118" s="13"/>
      <c r="J118" s="13"/>
      <c r="K118" s="12"/>
      <c r="L118" s="12"/>
      <c r="M118" s="12"/>
      <c r="N118" s="11"/>
      <c r="O118" s="12"/>
      <c r="P118" s="12"/>
      <c r="Q118" s="12"/>
      <c r="R118" s="12"/>
      <c r="S118" s="12"/>
      <c r="T118" s="12"/>
      <c r="U118" s="21"/>
      <c r="V118" s="37"/>
      <c r="W118" s="12"/>
      <c r="X118" s="12"/>
      <c r="Y118" s="12"/>
      <c r="Z118" s="12"/>
      <c r="AA118" s="21"/>
    </row>
    <row r="119" spans="1:27" ht="18.75">
      <c r="A119" s="4" t="s">
        <v>652</v>
      </c>
      <c r="B119" s="13"/>
      <c r="C119" s="13"/>
      <c r="D119" s="12"/>
      <c r="E119" s="13"/>
      <c r="F119" s="12"/>
      <c r="G119" s="12"/>
      <c r="H119" s="13"/>
      <c r="I119" s="13"/>
      <c r="J119" s="13"/>
      <c r="K119" s="12"/>
      <c r="L119" s="12"/>
      <c r="M119" s="12"/>
      <c r="N119" s="11"/>
      <c r="O119" s="12"/>
      <c r="P119" s="12"/>
      <c r="Q119" s="12"/>
      <c r="R119" s="12"/>
      <c r="S119" s="12"/>
      <c r="T119" s="12"/>
      <c r="U119" s="21"/>
      <c r="V119" s="37"/>
      <c r="W119" s="12"/>
      <c r="X119" s="12"/>
      <c r="Y119" s="12"/>
      <c r="Z119" s="12"/>
      <c r="AA119" s="21"/>
    </row>
    <row r="120" spans="1:27" ht="18.75">
      <c r="A120" s="4" t="s">
        <v>653</v>
      </c>
      <c r="B120" s="13"/>
      <c r="C120" s="13"/>
      <c r="D120" s="12"/>
      <c r="E120" s="13"/>
      <c r="F120" s="12"/>
      <c r="G120" s="12"/>
      <c r="H120" s="13"/>
      <c r="I120" s="13"/>
      <c r="J120" s="13"/>
      <c r="K120" s="12"/>
      <c r="L120" s="12"/>
      <c r="M120" s="12"/>
      <c r="N120" s="11"/>
      <c r="O120" s="12"/>
      <c r="P120" s="12"/>
      <c r="Q120" s="12"/>
      <c r="R120" s="12"/>
      <c r="S120" s="12"/>
      <c r="T120" s="12"/>
      <c r="U120" s="21"/>
      <c r="V120" s="37"/>
      <c r="W120" s="12"/>
      <c r="X120" s="12"/>
      <c r="Y120" s="12"/>
      <c r="Z120" s="12"/>
      <c r="AA120" s="21"/>
    </row>
    <row r="121" spans="1:27" ht="18.75">
      <c r="A121" s="4" t="s">
        <v>654</v>
      </c>
      <c r="B121" s="13">
        <v>0</v>
      </c>
      <c r="C121" s="13"/>
      <c r="D121" s="12"/>
      <c r="E121" s="13"/>
      <c r="F121" s="12"/>
      <c r="G121" s="12"/>
      <c r="H121" s="13"/>
      <c r="I121" s="13"/>
      <c r="J121" s="13"/>
      <c r="K121" s="12"/>
      <c r="L121" s="12"/>
      <c r="M121" s="12"/>
      <c r="N121" s="11"/>
      <c r="O121" s="12"/>
      <c r="P121" s="12"/>
      <c r="Q121" s="12"/>
      <c r="R121" s="12"/>
      <c r="S121" s="12"/>
      <c r="T121" s="12"/>
      <c r="U121" s="21"/>
      <c r="V121" s="37"/>
      <c r="W121" s="12"/>
      <c r="X121" s="12"/>
      <c r="Y121" s="12"/>
      <c r="Z121" s="12"/>
      <c r="AA121" s="21"/>
    </row>
    <row r="122" spans="1:27" ht="18.75">
      <c r="A122" s="4" t="s">
        <v>655</v>
      </c>
      <c r="B122" s="13"/>
      <c r="C122" s="13"/>
      <c r="D122" s="12"/>
      <c r="E122" s="13"/>
      <c r="F122" s="12"/>
      <c r="G122" s="12"/>
      <c r="H122" s="13"/>
      <c r="I122" s="13"/>
      <c r="J122" s="13"/>
      <c r="K122" s="12"/>
      <c r="L122" s="12"/>
      <c r="M122" s="12"/>
      <c r="N122" s="11"/>
      <c r="O122" s="12"/>
      <c r="P122" s="12"/>
      <c r="Q122" s="12"/>
      <c r="R122" s="12"/>
      <c r="S122" s="12"/>
      <c r="T122" s="12"/>
      <c r="U122" s="21"/>
      <c r="V122" s="37"/>
      <c r="W122" s="12"/>
      <c r="X122" s="12"/>
      <c r="Y122" s="12"/>
      <c r="Z122" s="12"/>
      <c r="AA122" s="21"/>
    </row>
    <row r="123" spans="1:27" ht="18.75">
      <c r="A123" s="4" t="s">
        <v>656</v>
      </c>
      <c r="B123" s="13">
        <v>0</v>
      </c>
      <c r="C123" s="13"/>
      <c r="D123" s="12"/>
      <c r="E123" s="13"/>
      <c r="F123" s="12"/>
      <c r="G123" s="12"/>
      <c r="H123" s="13"/>
      <c r="I123" s="13"/>
      <c r="J123" s="13"/>
      <c r="K123" s="12"/>
      <c r="L123" s="12"/>
      <c r="M123" s="12"/>
      <c r="N123" s="11"/>
      <c r="O123" s="12"/>
      <c r="P123" s="12"/>
      <c r="Q123" s="12"/>
      <c r="R123" s="12"/>
      <c r="S123" s="12"/>
      <c r="T123" s="12"/>
      <c r="U123" s="21"/>
      <c r="V123" s="37"/>
      <c r="W123" s="12"/>
      <c r="X123" s="12"/>
      <c r="Y123" s="12"/>
      <c r="Z123" s="12"/>
      <c r="AA123" s="21"/>
    </row>
    <row r="124" spans="1:27" ht="18.75">
      <c r="A124" s="4" t="s">
        <v>657</v>
      </c>
      <c r="B124" s="13"/>
      <c r="C124" s="13"/>
      <c r="D124" s="12"/>
      <c r="E124" s="13"/>
      <c r="F124" s="12"/>
      <c r="G124" s="12"/>
      <c r="H124" s="13"/>
      <c r="I124" s="13"/>
      <c r="J124" s="13"/>
      <c r="K124" s="12"/>
      <c r="L124" s="12"/>
      <c r="M124" s="12"/>
      <c r="N124" s="11"/>
      <c r="O124" s="12"/>
      <c r="P124" s="12"/>
      <c r="Q124" s="12"/>
      <c r="R124" s="12"/>
      <c r="S124" s="12"/>
      <c r="T124" s="12"/>
      <c r="U124" s="21"/>
      <c r="V124" s="37"/>
      <c r="W124" s="12"/>
      <c r="X124" s="12"/>
      <c r="Y124" s="12"/>
      <c r="Z124" s="12"/>
      <c r="AA124" s="21"/>
    </row>
    <row r="125" spans="1:27" ht="18.75">
      <c r="A125" s="4" t="s">
        <v>658</v>
      </c>
      <c r="B125" s="13"/>
      <c r="C125" s="13"/>
      <c r="D125" s="12"/>
      <c r="E125" s="13"/>
      <c r="F125" s="12"/>
      <c r="G125" s="12"/>
      <c r="H125" s="13"/>
      <c r="I125" s="13"/>
      <c r="J125" s="13"/>
      <c r="K125" s="12"/>
      <c r="L125" s="12"/>
      <c r="M125" s="12"/>
      <c r="N125" s="11"/>
      <c r="O125" s="12"/>
      <c r="P125" s="12"/>
      <c r="Q125" s="12"/>
      <c r="R125" s="12"/>
      <c r="S125" s="12"/>
      <c r="T125" s="12"/>
      <c r="U125" s="21"/>
      <c r="V125" s="37"/>
      <c r="W125" s="12"/>
      <c r="X125" s="12"/>
      <c r="Y125" s="12"/>
      <c r="Z125" s="12"/>
      <c r="AA125" s="21"/>
    </row>
    <row r="126" spans="1:27" ht="18.75">
      <c r="A126" s="4" t="s">
        <v>659</v>
      </c>
      <c r="B126" s="13">
        <v>138.72999999999999</v>
      </c>
      <c r="C126" s="124">
        <v>195.58</v>
      </c>
      <c r="D126" s="12"/>
      <c r="E126" s="13"/>
      <c r="F126" s="12"/>
      <c r="G126" s="12"/>
      <c r="H126" s="13"/>
      <c r="I126" s="13"/>
      <c r="J126" s="13"/>
      <c r="K126" s="12"/>
      <c r="L126" s="12"/>
      <c r="M126" s="12"/>
      <c r="N126" s="11"/>
      <c r="O126" s="12"/>
      <c r="P126" s="12"/>
      <c r="Q126" s="12"/>
      <c r="R126" s="12"/>
      <c r="S126" s="12"/>
      <c r="T126" s="12"/>
      <c r="U126" s="21"/>
      <c r="V126" s="37"/>
      <c r="W126" s="12"/>
      <c r="X126" s="12"/>
      <c r="Y126" s="12"/>
      <c r="Z126" s="12"/>
      <c r="AA126" s="21"/>
    </row>
    <row r="127" spans="1:27" ht="18.75">
      <c r="A127" s="4" t="s">
        <v>660</v>
      </c>
      <c r="B127" s="130">
        <v>267.48</v>
      </c>
      <c r="C127" s="13"/>
      <c r="D127" s="12"/>
      <c r="E127" s="13"/>
      <c r="F127" s="12"/>
      <c r="G127" s="12"/>
      <c r="H127" s="13"/>
      <c r="I127" s="13"/>
      <c r="J127" s="13"/>
      <c r="K127" s="12"/>
      <c r="L127" s="12"/>
      <c r="M127" s="12"/>
      <c r="N127" s="11"/>
      <c r="O127" s="12"/>
      <c r="P127" s="12"/>
      <c r="Q127" s="12"/>
      <c r="R127" s="12"/>
      <c r="S127" s="12"/>
      <c r="T127" s="12"/>
      <c r="U127" s="21"/>
      <c r="V127" s="37"/>
      <c r="W127" s="12"/>
      <c r="X127" s="12"/>
      <c r="Y127" s="12"/>
      <c r="Z127" s="12"/>
      <c r="AA127" s="21"/>
    </row>
    <row r="128" spans="1:27" ht="18.75">
      <c r="A128" s="4" t="s">
        <v>661</v>
      </c>
      <c r="B128" s="13">
        <v>266.22000000000003</v>
      </c>
      <c r="C128" s="13"/>
      <c r="D128" s="12"/>
      <c r="E128" s="13"/>
      <c r="F128" s="12"/>
      <c r="G128" s="12"/>
      <c r="H128" s="13"/>
      <c r="I128" s="13"/>
      <c r="J128" s="13"/>
      <c r="K128" s="12"/>
      <c r="L128" s="12"/>
      <c r="M128" s="12"/>
      <c r="N128" s="11"/>
      <c r="O128" s="12"/>
      <c r="P128" s="12"/>
      <c r="Q128" s="12"/>
      <c r="R128" s="12"/>
      <c r="S128" s="12"/>
      <c r="T128" s="12"/>
      <c r="U128" s="21"/>
      <c r="V128" s="37"/>
      <c r="W128" s="12"/>
      <c r="X128" s="12"/>
      <c r="Y128" s="12"/>
      <c r="Z128" s="12"/>
      <c r="AA128" s="21"/>
    </row>
    <row r="129" spans="1:27" ht="18.75">
      <c r="A129" s="4" t="s">
        <v>662</v>
      </c>
      <c r="B129" s="124">
        <v>80.06</v>
      </c>
      <c r="C129" s="13"/>
      <c r="D129" s="12"/>
      <c r="E129" s="13"/>
      <c r="F129" s="12"/>
      <c r="G129" s="12"/>
      <c r="H129" s="13"/>
      <c r="I129" s="13"/>
      <c r="J129" s="13"/>
      <c r="K129" s="12"/>
      <c r="L129" s="12"/>
      <c r="M129" s="12"/>
      <c r="N129" s="11"/>
      <c r="O129" s="12"/>
      <c r="P129" s="12"/>
      <c r="Q129" s="12"/>
      <c r="R129" s="12"/>
      <c r="S129" s="12"/>
      <c r="T129" s="12"/>
      <c r="U129" s="21"/>
      <c r="V129" s="37"/>
      <c r="W129" s="12"/>
      <c r="X129" s="12"/>
      <c r="Y129" s="12"/>
      <c r="Z129" s="12"/>
      <c r="AA129" s="21"/>
    </row>
    <row r="130" spans="1:27" ht="18.75">
      <c r="A130" s="4" t="s">
        <v>663</v>
      </c>
      <c r="B130" s="13">
        <v>214.2</v>
      </c>
      <c r="C130" s="13"/>
      <c r="D130" s="12"/>
      <c r="E130" s="13"/>
      <c r="F130" s="12"/>
      <c r="G130" s="12"/>
      <c r="H130" s="13"/>
      <c r="I130" s="13"/>
      <c r="J130" s="13"/>
      <c r="K130" s="12"/>
      <c r="L130" s="12"/>
      <c r="M130" s="12"/>
      <c r="N130" s="11"/>
      <c r="O130" s="12"/>
      <c r="P130" s="12"/>
      <c r="Q130" s="12"/>
      <c r="R130" s="12"/>
      <c r="S130" s="12"/>
      <c r="T130" s="12"/>
      <c r="U130" s="21"/>
      <c r="V130" s="37"/>
      <c r="W130" s="12"/>
      <c r="X130" s="12"/>
      <c r="Y130" s="12"/>
      <c r="Z130" s="12"/>
      <c r="AA130" s="21"/>
    </row>
    <row r="131" spans="1:27" ht="18.75">
      <c r="A131" s="4" t="s">
        <v>664</v>
      </c>
      <c r="B131" s="124">
        <v>258.22000000000003</v>
      </c>
      <c r="C131" s="13"/>
      <c r="D131" s="12"/>
      <c r="E131" s="13"/>
      <c r="F131" s="12"/>
      <c r="G131" s="12"/>
      <c r="H131" s="13"/>
      <c r="I131" s="13"/>
      <c r="J131" s="13"/>
      <c r="K131" s="12"/>
      <c r="L131" s="12"/>
      <c r="M131" s="12"/>
      <c r="N131" s="11"/>
      <c r="O131" s="12"/>
      <c r="P131" s="12"/>
      <c r="Q131" s="12"/>
      <c r="R131" s="12"/>
      <c r="S131" s="12"/>
      <c r="T131" s="12"/>
      <c r="U131" s="21"/>
      <c r="V131" s="37"/>
      <c r="W131" s="12"/>
      <c r="X131" s="12"/>
      <c r="Y131" s="12"/>
      <c r="Z131" s="12"/>
      <c r="AA131" s="21"/>
    </row>
    <row r="132" spans="1:27" ht="18.75">
      <c r="A132" s="4" t="s">
        <v>665</v>
      </c>
      <c r="B132" s="124">
        <v>271.66000000000003</v>
      </c>
      <c r="C132" s="13"/>
      <c r="D132" s="12"/>
      <c r="E132" s="13"/>
      <c r="F132" s="12"/>
      <c r="G132" s="12"/>
      <c r="H132" s="13"/>
      <c r="I132" s="13"/>
      <c r="J132" s="13"/>
      <c r="K132" s="12"/>
      <c r="L132" s="12"/>
      <c r="M132" s="12"/>
      <c r="N132" s="11"/>
      <c r="O132" s="12"/>
      <c r="P132" s="12"/>
      <c r="Q132" s="12"/>
      <c r="R132" s="12"/>
      <c r="S132" s="12"/>
      <c r="T132" s="12"/>
      <c r="U132" s="21"/>
      <c r="V132" s="37"/>
      <c r="W132" s="12"/>
      <c r="X132" s="12"/>
      <c r="Y132" s="12"/>
      <c r="Z132" s="12"/>
      <c r="AA132" s="21"/>
    </row>
    <row r="133" spans="1:27" ht="18.75">
      <c r="A133" s="4" t="s">
        <v>666</v>
      </c>
      <c r="B133" s="124">
        <v>142.24</v>
      </c>
      <c r="C133" s="13"/>
      <c r="D133" s="12"/>
      <c r="E133" s="13"/>
      <c r="F133" s="12"/>
      <c r="G133" s="12"/>
      <c r="H133" s="13"/>
      <c r="I133" s="13"/>
      <c r="J133" s="13"/>
      <c r="K133" s="12"/>
      <c r="L133" s="12"/>
      <c r="M133" s="12"/>
      <c r="N133" s="11"/>
      <c r="O133" s="12"/>
      <c r="P133" s="12"/>
      <c r="Q133" s="12"/>
      <c r="R133" s="12"/>
      <c r="S133" s="12"/>
      <c r="T133" s="12"/>
      <c r="U133" s="21"/>
      <c r="V133" s="37"/>
      <c r="W133" s="12"/>
      <c r="X133" s="12"/>
      <c r="Y133" s="12"/>
      <c r="Z133" s="12"/>
      <c r="AA133" s="21"/>
    </row>
    <row r="134" spans="1:27" ht="18.75">
      <c r="A134" s="4" t="s">
        <v>667</v>
      </c>
      <c r="B134" s="130">
        <v>380.37</v>
      </c>
      <c r="C134" s="13"/>
      <c r="D134" s="12"/>
      <c r="E134" s="13"/>
      <c r="F134" s="12"/>
      <c r="G134" s="12"/>
      <c r="H134" s="13"/>
      <c r="I134" s="13"/>
      <c r="J134" s="13"/>
      <c r="K134" s="12"/>
      <c r="L134" s="12"/>
      <c r="M134" s="12"/>
      <c r="N134" s="11"/>
      <c r="O134" s="12"/>
      <c r="P134" s="12"/>
      <c r="Q134" s="12"/>
      <c r="R134" s="12"/>
      <c r="S134" s="12"/>
      <c r="T134" s="12"/>
      <c r="U134" s="21"/>
      <c r="V134" s="37"/>
      <c r="W134" s="12"/>
      <c r="X134" s="12"/>
      <c r="Y134" s="12"/>
      <c r="Z134" s="12"/>
      <c r="AA134" s="21"/>
    </row>
    <row r="135" spans="1:27" ht="18.75">
      <c r="A135" s="4" t="s">
        <v>668</v>
      </c>
      <c r="B135" s="13"/>
      <c r="C135" s="13"/>
      <c r="D135" s="12"/>
      <c r="E135" s="13"/>
      <c r="F135" s="12"/>
      <c r="G135" s="12"/>
      <c r="H135" s="13"/>
      <c r="I135" s="13"/>
      <c r="J135" s="13"/>
      <c r="K135" s="12"/>
      <c r="L135" s="12"/>
      <c r="M135" s="12"/>
      <c r="N135" s="11"/>
      <c r="O135" s="12"/>
      <c r="P135" s="12"/>
      <c r="Q135" s="12"/>
      <c r="R135" s="12"/>
      <c r="S135" s="12"/>
      <c r="T135" s="12"/>
      <c r="U135" s="21"/>
      <c r="V135" s="37"/>
      <c r="W135" s="12"/>
      <c r="X135" s="12"/>
      <c r="Y135" s="12"/>
      <c r="Z135" s="12"/>
      <c r="AA135" s="21"/>
    </row>
    <row r="136" spans="1:27" ht="18.75">
      <c r="A136" s="4" t="s">
        <v>669</v>
      </c>
      <c r="B136" s="13">
        <v>131.88999999999999</v>
      </c>
      <c r="C136" s="13"/>
      <c r="D136" s="12"/>
      <c r="E136" s="13"/>
      <c r="F136" s="12"/>
      <c r="G136" s="12"/>
      <c r="H136" s="13"/>
      <c r="I136" s="13"/>
      <c r="J136" s="13"/>
      <c r="K136" s="12"/>
      <c r="L136" s="12"/>
      <c r="M136" s="12"/>
      <c r="N136" s="11"/>
      <c r="O136" s="12"/>
      <c r="P136" s="12"/>
      <c r="Q136" s="12"/>
      <c r="R136" s="12"/>
      <c r="S136" s="12"/>
      <c r="T136" s="12"/>
      <c r="U136" s="21"/>
      <c r="V136" s="37"/>
      <c r="W136" s="12"/>
      <c r="X136" s="12"/>
      <c r="Y136" s="12"/>
      <c r="Z136" s="12"/>
      <c r="AA136" s="21"/>
    </row>
    <row r="137" spans="1:27" ht="18.75">
      <c r="A137" s="4" t="s">
        <v>670</v>
      </c>
      <c r="B137" s="13">
        <v>0</v>
      </c>
      <c r="C137" s="13"/>
      <c r="D137" s="12"/>
      <c r="E137" s="13"/>
      <c r="F137" s="12"/>
      <c r="G137" s="12"/>
      <c r="H137" s="13"/>
      <c r="I137" s="13"/>
      <c r="J137" s="13"/>
      <c r="K137" s="12"/>
      <c r="L137" s="12"/>
      <c r="M137" s="12"/>
      <c r="N137" s="11"/>
      <c r="O137" s="12"/>
      <c r="P137" s="12"/>
      <c r="Q137" s="12"/>
      <c r="R137" s="12"/>
      <c r="S137" s="12"/>
      <c r="T137" s="12"/>
      <c r="U137" s="21"/>
      <c r="V137" s="37"/>
      <c r="W137" s="12"/>
      <c r="X137" s="12"/>
      <c r="Y137" s="12"/>
      <c r="Z137" s="12"/>
      <c r="AA137" s="21"/>
    </row>
    <row r="138" spans="1:27" ht="18.75">
      <c r="A138" s="4" t="s">
        <v>671</v>
      </c>
      <c r="B138" s="13">
        <v>0</v>
      </c>
      <c r="C138" s="13"/>
      <c r="D138" s="12"/>
      <c r="E138" s="13"/>
      <c r="F138" s="12"/>
      <c r="G138" s="12"/>
      <c r="H138" s="13"/>
      <c r="I138" s="13"/>
      <c r="J138" s="13"/>
      <c r="K138" s="12"/>
      <c r="L138" s="12"/>
      <c r="M138" s="12"/>
      <c r="N138" s="11"/>
      <c r="O138" s="12"/>
      <c r="P138" s="12"/>
      <c r="Q138" s="12"/>
      <c r="R138" s="12"/>
      <c r="S138" s="12"/>
      <c r="T138" s="12"/>
      <c r="U138" s="21"/>
      <c r="V138" s="37"/>
      <c r="W138" s="12"/>
      <c r="X138" s="12"/>
      <c r="Y138" s="12"/>
      <c r="Z138" s="12"/>
      <c r="AA138" s="21"/>
    </row>
    <row r="139" spans="1:27" ht="18.75">
      <c r="A139" s="4" t="s">
        <v>672</v>
      </c>
      <c r="B139" s="13">
        <v>0</v>
      </c>
      <c r="C139" s="13"/>
      <c r="D139" s="12"/>
      <c r="E139" s="13"/>
      <c r="F139" s="12"/>
      <c r="G139" s="12"/>
      <c r="H139" s="13"/>
      <c r="I139" s="13"/>
      <c r="J139" s="13"/>
      <c r="K139" s="12"/>
      <c r="L139" s="12"/>
      <c r="M139" s="12"/>
      <c r="N139" s="11"/>
      <c r="O139" s="12"/>
      <c r="P139" s="12"/>
      <c r="Q139" s="12"/>
      <c r="R139" s="12"/>
      <c r="S139" s="12"/>
      <c r="T139" s="12"/>
      <c r="U139" s="21"/>
      <c r="V139" s="37"/>
      <c r="W139" s="12"/>
      <c r="X139" s="12"/>
      <c r="Y139" s="12"/>
      <c r="Z139" s="12"/>
      <c r="AA139" s="21"/>
    </row>
    <row r="140" spans="1:27" ht="18.75">
      <c r="A140" s="4" t="s">
        <v>673</v>
      </c>
      <c r="B140" s="124">
        <v>90.74</v>
      </c>
      <c r="C140" s="13"/>
      <c r="D140" s="12"/>
      <c r="E140" s="13"/>
      <c r="F140" s="12"/>
      <c r="G140" s="12"/>
      <c r="H140" s="13"/>
      <c r="I140" s="13"/>
      <c r="J140" s="13"/>
      <c r="K140" s="12"/>
      <c r="L140" s="12"/>
      <c r="M140" s="12"/>
      <c r="N140" s="11"/>
      <c r="O140" s="12"/>
      <c r="P140" s="12"/>
      <c r="Q140" s="12"/>
      <c r="R140" s="12"/>
      <c r="S140" s="12"/>
      <c r="T140" s="12"/>
      <c r="U140" s="21"/>
      <c r="V140" s="37"/>
      <c r="W140" s="12"/>
      <c r="X140" s="12"/>
      <c r="Y140" s="12"/>
      <c r="Z140" s="12"/>
      <c r="AA140" s="21"/>
    </row>
    <row r="141" spans="1:27" ht="18.75">
      <c r="A141" s="4" t="s">
        <v>674</v>
      </c>
      <c r="B141" s="13">
        <v>0</v>
      </c>
      <c r="C141" s="13"/>
      <c r="D141" s="12"/>
      <c r="E141" s="13"/>
      <c r="F141" s="12"/>
      <c r="G141" s="12"/>
      <c r="H141" s="13"/>
      <c r="I141" s="13"/>
      <c r="J141" s="13"/>
      <c r="K141" s="12"/>
      <c r="L141" s="12"/>
      <c r="M141" s="12"/>
      <c r="N141" s="11"/>
      <c r="O141" s="12"/>
      <c r="P141" s="12"/>
      <c r="Q141" s="12"/>
      <c r="R141" s="12"/>
      <c r="S141" s="12"/>
      <c r="T141" s="12"/>
      <c r="U141" s="21"/>
      <c r="V141" s="37"/>
      <c r="W141" s="12"/>
      <c r="X141" s="12"/>
      <c r="Y141" s="12"/>
      <c r="Z141" s="12"/>
      <c r="AA141" s="21"/>
    </row>
    <row r="142" spans="1:27" ht="18.75">
      <c r="A142" s="4" t="s">
        <v>675</v>
      </c>
      <c r="B142" s="13">
        <v>0</v>
      </c>
      <c r="C142" s="13"/>
      <c r="D142" s="12"/>
      <c r="E142" s="13"/>
      <c r="F142" s="12"/>
      <c r="G142" s="12"/>
      <c r="H142" s="13"/>
      <c r="I142" s="13"/>
      <c r="J142" s="13"/>
      <c r="K142" s="12"/>
      <c r="L142" s="12"/>
      <c r="M142" s="12"/>
      <c r="N142" s="11"/>
      <c r="O142" s="12"/>
      <c r="P142" s="12"/>
      <c r="Q142" s="12"/>
      <c r="R142" s="12"/>
      <c r="S142" s="12"/>
      <c r="T142" s="12"/>
      <c r="U142" s="21"/>
      <c r="V142" s="37"/>
      <c r="W142" s="12"/>
      <c r="X142" s="12"/>
      <c r="Y142" s="12"/>
      <c r="Z142" s="12"/>
      <c r="AA142" s="21"/>
    </row>
    <row r="143" spans="1:27" ht="18.75">
      <c r="A143" s="4" t="s">
        <v>676</v>
      </c>
      <c r="B143" s="13">
        <v>0</v>
      </c>
      <c r="C143" s="13"/>
      <c r="D143" s="12"/>
      <c r="E143" s="13"/>
      <c r="F143" s="12"/>
      <c r="G143" s="12"/>
      <c r="H143" s="13"/>
      <c r="I143" s="13"/>
      <c r="J143" s="13"/>
      <c r="K143" s="12"/>
      <c r="L143" s="12"/>
      <c r="M143" s="12"/>
      <c r="N143" s="11"/>
      <c r="O143" s="12"/>
      <c r="P143" s="12"/>
      <c r="Q143" s="12"/>
      <c r="R143" s="12"/>
      <c r="S143" s="12"/>
      <c r="T143" s="12"/>
      <c r="U143" s="21"/>
      <c r="V143" s="37"/>
      <c r="W143" s="12"/>
      <c r="X143" s="12"/>
      <c r="Y143" s="12"/>
      <c r="Z143" s="12"/>
      <c r="AA143" s="21"/>
    </row>
    <row r="144" spans="1:27" ht="18.75">
      <c r="A144" s="4" t="s">
        <v>677</v>
      </c>
      <c r="B144" s="13">
        <v>0</v>
      </c>
      <c r="C144" s="13"/>
      <c r="D144" s="12"/>
      <c r="E144" s="13"/>
      <c r="F144" s="12"/>
      <c r="G144" s="12"/>
      <c r="H144" s="13"/>
      <c r="I144" s="13"/>
      <c r="J144" s="13"/>
      <c r="K144" s="12"/>
      <c r="L144" s="12"/>
      <c r="M144" s="12"/>
      <c r="N144" s="11"/>
      <c r="O144" s="12"/>
      <c r="P144" s="12"/>
      <c r="Q144" s="12"/>
      <c r="R144" s="12"/>
      <c r="S144" s="12"/>
      <c r="T144" s="12"/>
      <c r="U144" s="21"/>
      <c r="V144" s="37"/>
      <c r="W144" s="12"/>
      <c r="X144" s="12"/>
      <c r="Y144" s="12"/>
      <c r="Z144" s="12"/>
      <c r="AA144" s="21"/>
    </row>
    <row r="145" spans="1:27" ht="18.75">
      <c r="A145" s="4" t="s">
        <v>678</v>
      </c>
      <c r="B145" s="124">
        <v>149.74</v>
      </c>
      <c r="C145" s="13"/>
      <c r="D145" s="12"/>
      <c r="E145" s="13"/>
      <c r="F145" s="12"/>
      <c r="G145" s="12"/>
      <c r="H145" s="13"/>
      <c r="I145" s="13"/>
      <c r="J145" s="13"/>
      <c r="K145" s="12"/>
      <c r="L145" s="12"/>
      <c r="M145" s="12"/>
      <c r="N145" s="11"/>
      <c r="O145" s="12"/>
      <c r="P145" s="12"/>
      <c r="Q145" s="12"/>
      <c r="R145" s="12"/>
      <c r="S145" s="12"/>
      <c r="T145" s="12"/>
      <c r="U145" s="21"/>
      <c r="V145" s="37"/>
      <c r="W145" s="12"/>
      <c r="X145" s="12"/>
      <c r="Y145" s="12"/>
      <c r="Z145" s="12"/>
      <c r="AA145" s="21"/>
    </row>
    <row r="146" spans="1:27" ht="18.75">
      <c r="A146" s="4" t="s">
        <v>679</v>
      </c>
      <c r="B146" s="124">
        <v>65.489999999999995</v>
      </c>
      <c r="C146" s="13"/>
      <c r="D146" s="12"/>
      <c r="E146" s="13"/>
      <c r="F146" s="12"/>
      <c r="G146" s="12"/>
      <c r="H146" s="13"/>
      <c r="I146" s="13"/>
      <c r="J146" s="13"/>
      <c r="K146" s="12"/>
      <c r="L146" s="12"/>
      <c r="M146" s="12"/>
      <c r="N146" s="11"/>
      <c r="O146" s="12"/>
      <c r="P146" s="12"/>
      <c r="Q146" s="12"/>
      <c r="R146" s="12"/>
      <c r="S146" s="12"/>
      <c r="T146" s="12"/>
      <c r="U146" s="21"/>
      <c r="V146" s="37"/>
      <c r="W146" s="12"/>
      <c r="X146" s="12"/>
      <c r="Y146" s="12"/>
      <c r="Z146" s="12"/>
      <c r="AA146" s="21"/>
    </row>
    <row r="147" spans="1:27" ht="18.75">
      <c r="A147" s="4" t="s">
        <v>680</v>
      </c>
      <c r="B147" s="13">
        <v>135.15</v>
      </c>
      <c r="C147" s="13"/>
      <c r="D147" s="12"/>
      <c r="E147" s="13"/>
      <c r="F147" s="12"/>
      <c r="G147" s="12"/>
      <c r="H147" s="13"/>
      <c r="I147" s="13"/>
      <c r="J147" s="13"/>
      <c r="K147" s="12"/>
      <c r="L147" s="12"/>
      <c r="M147" s="12"/>
      <c r="N147" s="11"/>
      <c r="O147" s="12"/>
      <c r="P147" s="12"/>
      <c r="Q147" s="12"/>
      <c r="R147" s="12"/>
      <c r="S147" s="12"/>
      <c r="T147" s="12"/>
      <c r="U147" s="21"/>
      <c r="V147" s="37"/>
      <c r="W147" s="12"/>
      <c r="X147" s="12"/>
      <c r="Y147" s="12"/>
      <c r="Z147" s="12"/>
      <c r="AA147" s="21"/>
    </row>
    <row r="148" spans="1:27" ht="18.75">
      <c r="A148" s="4" t="s">
        <v>681</v>
      </c>
      <c r="B148" s="13">
        <v>0</v>
      </c>
      <c r="C148" s="13"/>
      <c r="D148" s="12"/>
      <c r="E148" s="13"/>
      <c r="F148" s="12"/>
      <c r="G148" s="12"/>
      <c r="H148" s="13"/>
      <c r="I148" s="13"/>
      <c r="J148" s="13"/>
      <c r="K148" s="12"/>
      <c r="L148" s="12"/>
      <c r="M148" s="12"/>
      <c r="N148" s="11"/>
      <c r="O148" s="12"/>
      <c r="P148" s="12"/>
      <c r="Q148" s="12"/>
      <c r="R148" s="12"/>
      <c r="S148" s="12"/>
      <c r="T148" s="12"/>
      <c r="U148" s="21"/>
      <c r="V148" s="37"/>
      <c r="W148" s="12"/>
      <c r="X148" s="12"/>
      <c r="Y148" s="12"/>
      <c r="Z148" s="12"/>
      <c r="AA148" s="21"/>
    </row>
    <row r="149" spans="1:27" ht="18.75">
      <c r="A149" s="4" t="s">
        <v>682</v>
      </c>
      <c r="B149" s="124">
        <v>152.41999999999999</v>
      </c>
      <c r="C149" s="13"/>
      <c r="D149" s="12"/>
      <c r="E149" s="13"/>
      <c r="F149" s="12"/>
      <c r="G149" s="12"/>
      <c r="H149" s="13"/>
      <c r="I149" s="13"/>
      <c r="J149" s="13"/>
      <c r="K149" s="12"/>
      <c r="L149" s="12"/>
      <c r="M149" s="12"/>
      <c r="N149" s="11"/>
      <c r="O149" s="12"/>
      <c r="P149" s="12"/>
      <c r="Q149" s="12"/>
      <c r="R149" s="12"/>
      <c r="S149" s="12"/>
      <c r="T149" s="12"/>
      <c r="U149" s="21"/>
      <c r="V149" s="37"/>
      <c r="W149" s="12"/>
      <c r="X149" s="12"/>
      <c r="Y149" s="12"/>
      <c r="Z149" s="12"/>
      <c r="AA149" s="21"/>
    </row>
    <row r="150" spans="1:27" ht="18.75">
      <c r="A150" s="4" t="s">
        <v>683</v>
      </c>
      <c r="B150" s="13">
        <v>0</v>
      </c>
      <c r="C150" s="13"/>
      <c r="D150" s="12"/>
      <c r="E150" s="13"/>
      <c r="F150" s="12"/>
      <c r="G150" s="12"/>
      <c r="H150" s="13"/>
      <c r="I150" s="13"/>
      <c r="J150" s="13"/>
      <c r="K150" s="12"/>
      <c r="L150" s="12"/>
      <c r="M150" s="12"/>
      <c r="N150" s="11"/>
      <c r="O150" s="12"/>
      <c r="P150" s="12"/>
      <c r="Q150" s="12"/>
      <c r="R150" s="12"/>
      <c r="S150" s="12"/>
      <c r="T150" s="12"/>
      <c r="U150" s="21"/>
      <c r="V150" s="37"/>
      <c r="W150" s="12"/>
      <c r="X150" s="12"/>
      <c r="Y150" s="12"/>
      <c r="Z150" s="12"/>
      <c r="AA150" s="21"/>
    </row>
    <row r="151" spans="1:27" ht="18.75">
      <c r="A151" s="4" t="s">
        <v>684</v>
      </c>
      <c r="B151" s="124">
        <v>216.4</v>
      </c>
      <c r="C151" s="13"/>
      <c r="D151" s="12"/>
      <c r="E151" s="13"/>
      <c r="F151" s="12"/>
      <c r="G151" s="12"/>
      <c r="H151" s="13"/>
      <c r="I151" s="13"/>
      <c r="J151" s="13"/>
      <c r="K151" s="12"/>
      <c r="L151" s="12"/>
      <c r="M151" s="12"/>
      <c r="N151" s="11"/>
      <c r="O151" s="12"/>
      <c r="P151" s="12"/>
      <c r="Q151" s="12"/>
      <c r="R151" s="12"/>
      <c r="S151" s="12"/>
      <c r="T151" s="12"/>
      <c r="U151" s="21"/>
      <c r="V151" s="37"/>
      <c r="W151" s="12"/>
      <c r="X151" s="12"/>
      <c r="Y151" s="12"/>
      <c r="Z151" s="12"/>
      <c r="AA151" s="21"/>
    </row>
    <row r="152" spans="1:27" ht="18.75">
      <c r="A152" s="4" t="s">
        <v>685</v>
      </c>
      <c r="B152" s="13"/>
      <c r="C152" s="13"/>
      <c r="D152" s="12"/>
      <c r="E152" s="13"/>
      <c r="F152" s="12"/>
      <c r="G152" s="12"/>
      <c r="H152" s="13"/>
      <c r="I152" s="13"/>
      <c r="J152" s="13"/>
      <c r="K152" s="12"/>
      <c r="L152" s="12"/>
      <c r="M152" s="12"/>
      <c r="N152" s="11"/>
      <c r="O152" s="12"/>
      <c r="P152" s="12"/>
      <c r="Q152" s="12"/>
      <c r="R152" s="12"/>
      <c r="S152" s="12"/>
      <c r="T152" s="12"/>
      <c r="U152" s="21"/>
      <c r="V152" s="37"/>
      <c r="W152" s="12"/>
      <c r="X152" s="12"/>
      <c r="Y152" s="12"/>
      <c r="Z152" s="12"/>
      <c r="AA152" s="21"/>
    </row>
    <row r="153" spans="1:27" ht="18.75">
      <c r="A153" s="4" t="s">
        <v>686</v>
      </c>
      <c r="B153" s="130">
        <v>136.63999999999999</v>
      </c>
      <c r="C153" s="13"/>
      <c r="D153" s="12"/>
      <c r="E153" s="13"/>
      <c r="F153" s="12"/>
      <c r="G153" s="12"/>
      <c r="H153" s="13"/>
      <c r="I153" s="13"/>
      <c r="J153" s="13"/>
      <c r="K153" s="12"/>
      <c r="L153" s="12"/>
      <c r="M153" s="12"/>
      <c r="N153" s="11"/>
      <c r="O153" s="12"/>
      <c r="P153" s="12"/>
      <c r="Q153" s="12"/>
      <c r="R153" s="12"/>
      <c r="S153" s="12"/>
      <c r="T153" s="12"/>
      <c r="U153" s="21"/>
      <c r="V153" s="37"/>
      <c r="W153" s="12"/>
      <c r="X153" s="12"/>
      <c r="Y153" s="12"/>
      <c r="Z153" s="12"/>
      <c r="AA153" s="21"/>
    </row>
    <row r="154" spans="1:27" ht="18.75">
      <c r="A154" s="4" t="s">
        <v>687</v>
      </c>
      <c r="B154" s="130">
        <v>191.33</v>
      </c>
      <c r="C154" s="13"/>
      <c r="D154" s="12"/>
      <c r="E154" s="13"/>
      <c r="F154" s="12"/>
      <c r="G154" s="12"/>
      <c r="H154" s="13"/>
      <c r="I154" s="13"/>
      <c r="J154" s="13"/>
      <c r="K154" s="12"/>
      <c r="L154" s="12"/>
      <c r="M154" s="12"/>
      <c r="N154" s="11"/>
      <c r="O154" s="12"/>
      <c r="P154" s="12"/>
      <c r="Q154" s="12"/>
      <c r="R154" s="12"/>
      <c r="S154" s="12"/>
      <c r="T154" s="12"/>
      <c r="U154" s="21"/>
      <c r="V154" s="37"/>
      <c r="W154" s="12"/>
      <c r="X154" s="12"/>
      <c r="Y154" s="12"/>
      <c r="Z154" s="12"/>
      <c r="AA154" s="21"/>
    </row>
    <row r="155" spans="1:27" ht="18.75">
      <c r="A155" s="4" t="s">
        <v>688</v>
      </c>
      <c r="B155" s="13"/>
      <c r="C155" s="13"/>
      <c r="D155" s="12"/>
      <c r="E155" s="13"/>
      <c r="F155" s="12"/>
      <c r="G155" s="12"/>
      <c r="H155" s="13"/>
      <c r="I155" s="13"/>
      <c r="J155" s="13"/>
      <c r="K155" s="12"/>
      <c r="L155" s="12"/>
      <c r="M155" s="12"/>
      <c r="N155" s="11"/>
      <c r="O155" s="12"/>
      <c r="P155" s="12"/>
      <c r="Q155" s="12"/>
      <c r="R155" s="12"/>
      <c r="S155" s="12"/>
      <c r="T155" s="12"/>
      <c r="U155" s="21"/>
      <c r="V155" s="37"/>
      <c r="W155" s="12"/>
      <c r="X155" s="12"/>
      <c r="Y155" s="12"/>
      <c r="Z155" s="12"/>
      <c r="AA155" s="21"/>
    </row>
    <row r="156" spans="1:27" ht="18.75">
      <c r="A156" s="4" t="s">
        <v>689</v>
      </c>
      <c r="B156" s="13"/>
      <c r="C156" s="13"/>
      <c r="D156" s="12"/>
      <c r="E156" s="13"/>
      <c r="F156" s="12"/>
      <c r="G156" s="12"/>
      <c r="H156" s="13"/>
      <c r="I156" s="13"/>
      <c r="J156" s="13"/>
      <c r="K156" s="12"/>
      <c r="L156" s="12"/>
      <c r="M156" s="12"/>
      <c r="N156" s="11"/>
      <c r="O156" s="12"/>
      <c r="P156" s="12"/>
      <c r="Q156" s="12"/>
      <c r="R156" s="12"/>
      <c r="S156" s="12"/>
      <c r="T156" s="12"/>
      <c r="U156" s="21"/>
      <c r="V156" s="37"/>
      <c r="W156" s="12"/>
      <c r="X156" s="12"/>
      <c r="Y156" s="12"/>
      <c r="Z156" s="12"/>
      <c r="AA156" s="21"/>
    </row>
    <row r="157" spans="1:27" ht="18.75">
      <c r="A157" s="4" t="s">
        <v>690</v>
      </c>
      <c r="B157" s="124">
        <v>191.2</v>
      </c>
      <c r="C157" s="13"/>
      <c r="D157" s="12"/>
      <c r="E157" s="13"/>
      <c r="F157" s="12"/>
      <c r="G157" s="12"/>
      <c r="H157" s="13"/>
      <c r="I157" s="13"/>
      <c r="J157" s="13"/>
      <c r="K157" s="12"/>
      <c r="L157" s="12"/>
      <c r="M157" s="12"/>
      <c r="N157" s="11"/>
      <c r="O157" s="12"/>
      <c r="P157" s="12"/>
      <c r="Q157" s="12"/>
      <c r="R157" s="12"/>
      <c r="S157" s="12"/>
      <c r="T157" s="12"/>
      <c r="U157" s="21"/>
      <c r="V157" s="37"/>
      <c r="W157" s="12"/>
      <c r="X157" s="12"/>
      <c r="Y157" s="12"/>
      <c r="Z157" s="12"/>
      <c r="AA157" s="21"/>
    </row>
    <row r="158" spans="1:27" ht="18.75">
      <c r="A158" s="4" t="s">
        <v>691</v>
      </c>
      <c r="B158" s="13"/>
      <c r="C158" s="13"/>
      <c r="D158" s="12"/>
      <c r="E158" s="13"/>
      <c r="F158" s="12"/>
      <c r="G158" s="12"/>
      <c r="H158" s="13"/>
      <c r="I158" s="13"/>
      <c r="J158" s="13"/>
      <c r="K158" s="12"/>
      <c r="L158" s="12"/>
      <c r="M158" s="12"/>
      <c r="N158" s="11"/>
      <c r="O158" s="12"/>
      <c r="P158" s="12"/>
      <c r="Q158" s="12"/>
      <c r="R158" s="12"/>
      <c r="S158" s="12"/>
      <c r="T158" s="12"/>
      <c r="U158" s="21"/>
      <c r="V158" s="37"/>
      <c r="W158" s="12"/>
      <c r="X158" s="12"/>
      <c r="Y158" s="12"/>
      <c r="Z158" s="12"/>
      <c r="AA158" s="21"/>
    </row>
    <row r="159" spans="1:27" ht="18.75">
      <c r="A159" s="4" t="s">
        <v>692</v>
      </c>
      <c r="B159" s="13"/>
      <c r="C159" s="13"/>
      <c r="D159" s="12"/>
      <c r="E159" s="13"/>
      <c r="F159" s="12"/>
      <c r="G159" s="12"/>
      <c r="H159" s="13"/>
      <c r="I159" s="13"/>
      <c r="J159" s="13"/>
      <c r="K159" s="12"/>
      <c r="L159" s="12"/>
      <c r="M159" s="12"/>
      <c r="N159" s="11"/>
      <c r="O159" s="12"/>
      <c r="P159" s="12"/>
      <c r="Q159" s="12"/>
      <c r="R159" s="12"/>
      <c r="S159" s="12"/>
      <c r="T159" s="12"/>
      <c r="U159" s="21"/>
      <c r="V159" s="37"/>
      <c r="W159" s="12"/>
      <c r="X159" s="12"/>
      <c r="Y159" s="12"/>
      <c r="Z159" s="12"/>
      <c r="AA159" s="21"/>
    </row>
    <row r="160" spans="1:27" ht="18.75">
      <c r="A160" s="4" t="s">
        <v>693</v>
      </c>
      <c r="B160" s="13"/>
      <c r="C160" s="13"/>
      <c r="D160" s="12"/>
      <c r="E160" s="13"/>
      <c r="F160" s="12"/>
      <c r="G160" s="12"/>
      <c r="H160" s="13"/>
      <c r="I160" s="13"/>
      <c r="J160" s="13"/>
      <c r="K160" s="12"/>
      <c r="L160" s="12"/>
      <c r="M160" s="12"/>
      <c r="N160" s="11"/>
      <c r="O160" s="12"/>
      <c r="P160" s="12"/>
      <c r="Q160" s="12"/>
      <c r="R160" s="12"/>
      <c r="S160" s="12"/>
      <c r="T160" s="12"/>
      <c r="U160" s="21"/>
      <c r="V160" s="37"/>
      <c r="W160" s="12"/>
      <c r="X160" s="12"/>
      <c r="Y160" s="12"/>
      <c r="Z160" s="12"/>
      <c r="AA160" s="21"/>
    </row>
    <row r="161" spans="1:27" ht="18.75">
      <c r="A161" s="4" t="s">
        <v>694</v>
      </c>
      <c r="B161" s="13"/>
      <c r="C161" s="13"/>
      <c r="D161" s="12"/>
      <c r="E161" s="13"/>
      <c r="F161" s="12"/>
      <c r="G161" s="12"/>
      <c r="H161" s="13"/>
      <c r="I161" s="13"/>
      <c r="J161" s="13"/>
      <c r="K161" s="12"/>
      <c r="L161" s="12"/>
      <c r="M161" s="12"/>
      <c r="N161" s="11"/>
      <c r="O161" s="12"/>
      <c r="P161" s="12"/>
      <c r="Q161" s="12"/>
      <c r="R161" s="12"/>
      <c r="S161" s="12"/>
      <c r="T161" s="12"/>
      <c r="U161" s="21"/>
      <c r="V161" s="37"/>
      <c r="W161" s="12"/>
      <c r="X161" s="12"/>
      <c r="Y161" s="12"/>
      <c r="Z161" s="12"/>
      <c r="AA161" s="21"/>
    </row>
    <row r="162" spans="1:27" ht="18.75">
      <c r="A162" s="4" t="s">
        <v>695</v>
      </c>
      <c r="B162" s="124">
        <v>173.1</v>
      </c>
      <c r="C162" s="13"/>
      <c r="D162" s="12"/>
      <c r="E162" s="13"/>
      <c r="F162" s="12"/>
      <c r="G162" s="12"/>
      <c r="H162" s="13"/>
      <c r="I162" s="13"/>
      <c r="J162" s="13"/>
      <c r="K162" s="12"/>
      <c r="L162" s="12"/>
      <c r="M162" s="12"/>
      <c r="N162" s="11"/>
      <c r="O162" s="12"/>
      <c r="P162" s="12"/>
      <c r="Q162" s="12"/>
      <c r="R162" s="12"/>
      <c r="S162" s="12"/>
      <c r="T162" s="12"/>
      <c r="U162" s="21"/>
      <c r="V162" s="37"/>
      <c r="W162" s="12"/>
      <c r="X162" s="12"/>
      <c r="Y162" s="12"/>
      <c r="Z162" s="12"/>
      <c r="AA162" s="21"/>
    </row>
    <row r="163" spans="1:27" ht="18.75">
      <c r="A163" s="4" t="s">
        <v>696</v>
      </c>
      <c r="B163" s="13">
        <v>0</v>
      </c>
      <c r="C163" s="13"/>
      <c r="D163" s="12"/>
      <c r="E163" s="13"/>
      <c r="F163" s="12"/>
      <c r="G163" s="12"/>
      <c r="H163" s="13"/>
      <c r="I163" s="13"/>
      <c r="J163" s="13"/>
      <c r="K163" s="12"/>
      <c r="L163" s="12"/>
      <c r="M163" s="12"/>
      <c r="N163" s="11"/>
      <c r="O163" s="12"/>
      <c r="P163" s="12"/>
      <c r="Q163" s="12"/>
      <c r="R163" s="12"/>
      <c r="S163" s="12"/>
      <c r="T163" s="12"/>
      <c r="U163" s="21"/>
      <c r="V163" s="37"/>
      <c r="W163" s="12"/>
      <c r="X163" s="12"/>
      <c r="Y163" s="12"/>
      <c r="Z163" s="12"/>
      <c r="AA163" s="21"/>
    </row>
    <row r="164" spans="1:27" ht="18.75">
      <c r="A164" s="4" t="s">
        <v>697</v>
      </c>
      <c r="B164" s="124">
        <v>183.12</v>
      </c>
      <c r="C164" s="13"/>
      <c r="D164" s="12"/>
      <c r="E164" s="13"/>
      <c r="F164" s="12"/>
      <c r="G164" s="12"/>
      <c r="H164" s="13"/>
      <c r="I164" s="13"/>
      <c r="J164" s="13"/>
      <c r="K164" s="12"/>
      <c r="L164" s="12"/>
      <c r="M164" s="12"/>
      <c r="N164" s="11"/>
      <c r="O164" s="12"/>
      <c r="P164" s="12"/>
      <c r="Q164" s="12"/>
      <c r="R164" s="12"/>
      <c r="S164" s="12"/>
      <c r="T164" s="12"/>
      <c r="U164" s="21"/>
      <c r="V164" s="37"/>
      <c r="W164" s="12"/>
      <c r="X164" s="12"/>
      <c r="Y164" s="12"/>
      <c r="Z164" s="12"/>
      <c r="AA164" s="21"/>
    </row>
    <row r="165" spans="1:27" ht="18.75">
      <c r="A165" s="4" t="s">
        <v>698</v>
      </c>
      <c r="B165" s="13">
        <v>0</v>
      </c>
      <c r="C165" s="13"/>
      <c r="D165" s="12"/>
      <c r="E165" s="13"/>
      <c r="F165" s="12"/>
      <c r="G165" s="12"/>
      <c r="H165" s="13"/>
      <c r="I165" s="13"/>
      <c r="J165" s="13"/>
      <c r="K165" s="12"/>
      <c r="L165" s="12"/>
      <c r="M165" s="12"/>
      <c r="N165" s="11"/>
      <c r="O165" s="12"/>
      <c r="P165" s="12"/>
      <c r="Q165" s="12"/>
      <c r="R165" s="12"/>
      <c r="S165" s="12"/>
      <c r="T165" s="12"/>
      <c r="U165" s="21"/>
      <c r="V165" s="37"/>
      <c r="W165" s="12"/>
      <c r="X165" s="12"/>
      <c r="Y165" s="12"/>
      <c r="Z165" s="12"/>
      <c r="AA165" s="21"/>
    </row>
    <row r="166" spans="1:27" ht="18.75">
      <c r="A166" s="4" t="s">
        <v>699</v>
      </c>
      <c r="B166" s="124">
        <v>269.8</v>
      </c>
      <c r="C166" s="13"/>
      <c r="D166" s="12"/>
      <c r="E166" s="13"/>
      <c r="F166" s="12"/>
      <c r="G166" s="12"/>
      <c r="H166" s="13"/>
      <c r="I166" s="13"/>
      <c r="J166" s="13"/>
      <c r="K166" s="12"/>
      <c r="L166" s="12"/>
      <c r="M166" s="12"/>
      <c r="N166" s="11"/>
      <c r="O166" s="12"/>
      <c r="P166" s="12"/>
      <c r="Q166" s="12"/>
      <c r="R166" s="12"/>
      <c r="S166" s="12"/>
      <c r="T166" s="12"/>
      <c r="U166" s="21"/>
      <c r="V166" s="37"/>
      <c r="W166" s="12"/>
      <c r="X166" s="12"/>
      <c r="Y166" s="12"/>
      <c r="Z166" s="12"/>
      <c r="AA166" s="21"/>
    </row>
    <row r="167" spans="1:27" ht="18.75">
      <c r="A167" s="4" t="s">
        <v>700</v>
      </c>
      <c r="B167" s="124">
        <v>101.43</v>
      </c>
      <c r="C167" s="13"/>
      <c r="D167" s="12"/>
      <c r="E167" s="13"/>
      <c r="F167" s="12"/>
      <c r="G167" s="12"/>
      <c r="H167" s="13"/>
      <c r="I167" s="13"/>
      <c r="J167" s="13"/>
      <c r="K167" s="12"/>
      <c r="L167" s="12"/>
      <c r="M167" s="12"/>
      <c r="N167" s="11"/>
      <c r="O167" s="12"/>
      <c r="P167" s="12"/>
      <c r="Q167" s="12"/>
      <c r="R167" s="12"/>
      <c r="S167" s="12"/>
      <c r="T167" s="12"/>
      <c r="U167" s="21"/>
      <c r="V167" s="37"/>
      <c r="W167" s="12"/>
      <c r="X167" s="12"/>
      <c r="Y167" s="12"/>
      <c r="Z167" s="12"/>
      <c r="AA167" s="21"/>
    </row>
    <row r="168" spans="1:27" ht="18.75">
      <c r="A168" s="4" t="s">
        <v>701</v>
      </c>
      <c r="B168" s="13">
        <v>0</v>
      </c>
      <c r="C168" s="13"/>
      <c r="D168" s="12"/>
      <c r="E168" s="13"/>
      <c r="F168" s="12"/>
      <c r="G168" s="12"/>
      <c r="H168" s="13"/>
      <c r="I168" s="13"/>
      <c r="J168" s="13"/>
      <c r="K168" s="12"/>
      <c r="L168" s="12"/>
      <c r="M168" s="12"/>
      <c r="N168" s="11"/>
      <c r="O168" s="12"/>
      <c r="P168" s="12"/>
      <c r="Q168" s="12"/>
      <c r="R168" s="12"/>
      <c r="S168" s="12"/>
      <c r="T168" s="12"/>
      <c r="U168" s="21"/>
      <c r="V168" s="37"/>
      <c r="W168" s="12"/>
      <c r="X168" s="12"/>
      <c r="Y168" s="12"/>
      <c r="Z168" s="12"/>
      <c r="AA168" s="21"/>
    </row>
    <row r="169" spans="1:27" ht="18.75">
      <c r="A169" s="4" t="s">
        <v>702</v>
      </c>
      <c r="B169" s="13">
        <v>0</v>
      </c>
      <c r="C169" s="13"/>
      <c r="D169" s="12"/>
      <c r="E169" s="13"/>
      <c r="F169" s="12"/>
      <c r="G169" s="12"/>
      <c r="H169" s="13"/>
      <c r="I169" s="13"/>
      <c r="J169" s="13"/>
      <c r="K169" s="12"/>
      <c r="L169" s="12"/>
      <c r="M169" s="12"/>
      <c r="N169" s="11"/>
      <c r="O169" s="12"/>
      <c r="P169" s="12"/>
      <c r="Q169" s="12"/>
      <c r="R169" s="12"/>
      <c r="S169" s="12"/>
      <c r="T169" s="12"/>
      <c r="U169" s="21"/>
      <c r="V169" s="37"/>
      <c r="W169" s="12"/>
      <c r="X169" s="12"/>
      <c r="Y169" s="12"/>
      <c r="Z169" s="12"/>
      <c r="AA169" s="21"/>
    </row>
    <row r="170" spans="1:27" ht="18.75">
      <c r="A170" s="4" t="s">
        <v>703</v>
      </c>
      <c r="B170" s="13">
        <v>0</v>
      </c>
      <c r="C170" s="13"/>
      <c r="D170" s="12"/>
      <c r="E170" s="13"/>
      <c r="F170" s="12"/>
      <c r="G170" s="12"/>
      <c r="H170" s="13"/>
      <c r="I170" s="13"/>
      <c r="J170" s="13"/>
      <c r="K170" s="12"/>
      <c r="L170" s="12"/>
      <c r="M170" s="12"/>
      <c r="N170" s="11"/>
      <c r="O170" s="12"/>
      <c r="P170" s="12"/>
      <c r="Q170" s="12"/>
      <c r="R170" s="12"/>
      <c r="S170" s="12"/>
      <c r="T170" s="12"/>
      <c r="U170" s="21"/>
      <c r="V170" s="37"/>
      <c r="W170" s="12"/>
      <c r="X170" s="12"/>
      <c r="Y170" s="12"/>
      <c r="Z170" s="12"/>
      <c r="AA170" s="21"/>
    </row>
    <row r="171" spans="1:27" ht="18.75">
      <c r="A171" s="4" t="s">
        <v>704</v>
      </c>
      <c r="B171" s="13">
        <v>0</v>
      </c>
      <c r="C171" s="13"/>
      <c r="D171" s="12"/>
      <c r="E171" s="13"/>
      <c r="F171" s="12"/>
      <c r="G171" s="12"/>
      <c r="H171" s="13"/>
      <c r="I171" s="13"/>
      <c r="J171" s="13"/>
      <c r="K171" s="12"/>
      <c r="L171" s="12"/>
      <c r="M171" s="12"/>
      <c r="N171" s="11"/>
      <c r="O171" s="12"/>
      <c r="P171" s="12"/>
      <c r="Q171" s="12"/>
      <c r="R171" s="12"/>
      <c r="S171" s="12"/>
      <c r="T171" s="12"/>
      <c r="U171" s="21"/>
      <c r="V171" s="37"/>
      <c r="W171" s="12"/>
      <c r="X171" s="12"/>
      <c r="Y171" s="12"/>
      <c r="Z171" s="12"/>
      <c r="AA171" s="21"/>
    </row>
    <row r="172" spans="1:27" ht="18.75">
      <c r="A172" s="4" t="s">
        <v>705</v>
      </c>
      <c r="B172" s="13">
        <v>0</v>
      </c>
      <c r="C172" s="13"/>
      <c r="D172" s="12"/>
      <c r="E172" s="13"/>
      <c r="F172" s="12"/>
      <c r="G172" s="12"/>
      <c r="H172" s="13"/>
      <c r="I172" s="13"/>
      <c r="J172" s="13"/>
      <c r="K172" s="12"/>
      <c r="L172" s="12"/>
      <c r="M172" s="12"/>
      <c r="N172" s="11"/>
      <c r="O172" s="12"/>
      <c r="P172" s="12"/>
      <c r="Q172" s="12"/>
      <c r="R172" s="12"/>
      <c r="S172" s="12"/>
      <c r="T172" s="12"/>
      <c r="U172" s="21"/>
      <c r="V172" s="37"/>
      <c r="W172" s="12"/>
      <c r="X172" s="12"/>
      <c r="Y172" s="12"/>
      <c r="Z172" s="12"/>
      <c r="AA172" s="21"/>
    </row>
    <row r="173" spans="1:27" ht="18.75">
      <c r="A173" s="4" t="s">
        <v>706</v>
      </c>
      <c r="B173" s="124">
        <v>320.99</v>
      </c>
      <c r="C173" s="13"/>
      <c r="D173" s="12"/>
      <c r="E173" s="13"/>
      <c r="F173" s="12"/>
      <c r="G173" s="12"/>
      <c r="H173" s="13"/>
      <c r="I173" s="13"/>
      <c r="J173" s="13"/>
      <c r="K173" s="12"/>
      <c r="L173" s="12"/>
      <c r="M173" s="12"/>
      <c r="N173" s="11"/>
      <c r="O173" s="12"/>
      <c r="P173" s="12"/>
      <c r="Q173" s="12"/>
      <c r="R173" s="12"/>
      <c r="S173" s="12"/>
      <c r="T173" s="12"/>
      <c r="U173" s="21"/>
      <c r="V173" s="37"/>
      <c r="W173" s="12"/>
      <c r="X173" s="12"/>
      <c r="Y173" s="12"/>
      <c r="Z173" s="12"/>
      <c r="AA173" s="21"/>
    </row>
    <row r="174" spans="1:27" ht="18.75">
      <c r="A174" s="4" t="s">
        <v>707</v>
      </c>
      <c r="B174" s="124">
        <v>138.35</v>
      </c>
      <c r="C174" s="13"/>
      <c r="D174" s="12"/>
      <c r="E174" s="13"/>
      <c r="F174" s="12"/>
      <c r="G174" s="12"/>
      <c r="H174" s="13"/>
      <c r="I174" s="13"/>
      <c r="J174" s="13"/>
      <c r="K174" s="12"/>
      <c r="L174" s="12"/>
      <c r="M174" s="12"/>
      <c r="N174" s="11"/>
      <c r="O174" s="12"/>
      <c r="P174" s="12"/>
      <c r="Q174" s="12"/>
      <c r="R174" s="12"/>
      <c r="S174" s="12"/>
      <c r="T174" s="12"/>
      <c r="U174" s="21"/>
      <c r="V174" s="37"/>
      <c r="W174" s="12"/>
      <c r="X174" s="12"/>
      <c r="Y174" s="12"/>
      <c r="Z174" s="12"/>
      <c r="AA174" s="21"/>
    </row>
    <row r="175" spans="1:27" ht="18.75">
      <c r="A175" s="4" t="s">
        <v>708</v>
      </c>
      <c r="B175" s="13">
        <v>0</v>
      </c>
      <c r="C175" s="13"/>
      <c r="D175" s="12"/>
      <c r="E175" s="13"/>
      <c r="F175" s="12"/>
      <c r="G175" s="12"/>
      <c r="H175" s="13"/>
      <c r="I175" s="13"/>
      <c r="J175" s="13"/>
      <c r="K175" s="12"/>
      <c r="L175" s="12"/>
      <c r="M175" s="12"/>
      <c r="N175" s="11"/>
      <c r="O175" s="12"/>
      <c r="P175" s="12"/>
      <c r="Q175" s="12"/>
      <c r="R175" s="12"/>
      <c r="S175" s="12"/>
      <c r="T175" s="12"/>
      <c r="U175" s="21"/>
      <c r="V175" s="37"/>
      <c r="W175" s="12"/>
      <c r="X175" s="12"/>
      <c r="Y175" s="12"/>
      <c r="Z175" s="12"/>
      <c r="AA175" s="21"/>
    </row>
    <row r="176" spans="1:27" ht="18.75">
      <c r="A176" s="4" t="s">
        <v>709</v>
      </c>
      <c r="B176" s="13">
        <v>598.92999999999995</v>
      </c>
      <c r="C176" s="13"/>
      <c r="D176" s="12"/>
      <c r="E176" s="13"/>
      <c r="F176" s="12"/>
      <c r="G176" s="12"/>
      <c r="H176" s="13"/>
      <c r="I176" s="13"/>
      <c r="J176" s="13"/>
      <c r="K176" s="12"/>
      <c r="L176" s="12"/>
      <c r="M176" s="12"/>
      <c r="N176" s="11"/>
      <c r="O176" s="12"/>
      <c r="P176" s="12"/>
      <c r="Q176" s="12"/>
      <c r="R176" s="12"/>
      <c r="S176" s="12"/>
      <c r="T176" s="12"/>
      <c r="U176" s="21"/>
      <c r="V176" s="37"/>
      <c r="W176" s="12"/>
      <c r="X176" s="12"/>
      <c r="Y176" s="12"/>
      <c r="Z176" s="12"/>
      <c r="AA176" s="21"/>
    </row>
    <row r="177" spans="1:27" ht="18.75">
      <c r="A177" s="4" t="s">
        <v>710</v>
      </c>
      <c r="B177" s="13">
        <v>0</v>
      </c>
      <c r="C177" s="13"/>
      <c r="D177" s="12"/>
      <c r="E177" s="13"/>
      <c r="F177" s="12"/>
      <c r="G177" s="12"/>
      <c r="H177" s="13"/>
      <c r="I177" s="13"/>
      <c r="J177" s="13"/>
      <c r="K177" s="12"/>
      <c r="L177" s="12"/>
      <c r="M177" s="12"/>
      <c r="N177" s="11"/>
      <c r="O177" s="12"/>
      <c r="P177" s="12"/>
      <c r="Q177" s="12"/>
      <c r="R177" s="12"/>
      <c r="S177" s="12"/>
      <c r="T177" s="12"/>
      <c r="U177" s="21"/>
      <c r="V177" s="37"/>
      <c r="W177" s="12"/>
      <c r="X177" s="12"/>
      <c r="Y177" s="12"/>
      <c r="Z177" s="12"/>
      <c r="AA177" s="21"/>
    </row>
    <row r="178" spans="1:27" ht="18.75">
      <c r="A178" s="4" t="s">
        <v>711</v>
      </c>
      <c r="B178" s="124">
        <v>225.71</v>
      </c>
      <c r="C178" s="13"/>
      <c r="D178" s="12"/>
      <c r="E178" s="13"/>
      <c r="F178" s="12"/>
      <c r="G178" s="12"/>
      <c r="H178" s="13"/>
      <c r="I178" s="13"/>
      <c r="J178" s="13"/>
      <c r="K178" s="12"/>
      <c r="L178" s="12"/>
      <c r="M178" s="12"/>
      <c r="N178" s="11"/>
      <c r="O178" s="12"/>
      <c r="P178" s="12"/>
      <c r="Q178" s="12"/>
      <c r="R178" s="12"/>
      <c r="S178" s="12"/>
      <c r="T178" s="12"/>
      <c r="U178" s="21"/>
      <c r="V178" s="37"/>
      <c r="W178" s="12"/>
      <c r="X178" s="12"/>
      <c r="Y178" s="12"/>
      <c r="Z178" s="12"/>
      <c r="AA178" s="21"/>
    </row>
    <row r="179" spans="1:27" ht="18.75">
      <c r="A179" s="4" t="s">
        <v>712</v>
      </c>
      <c r="B179" s="130">
        <v>307.48</v>
      </c>
      <c r="C179" s="13"/>
      <c r="D179" s="12"/>
      <c r="E179" s="13"/>
      <c r="F179" s="12"/>
      <c r="G179" s="12"/>
      <c r="H179" s="13"/>
      <c r="I179" s="13"/>
      <c r="J179" s="13"/>
      <c r="K179" s="12"/>
      <c r="L179" s="12"/>
      <c r="M179" s="12"/>
      <c r="N179" s="11"/>
      <c r="O179" s="12"/>
      <c r="P179" s="12"/>
      <c r="Q179" s="12"/>
      <c r="R179" s="12"/>
      <c r="S179" s="12"/>
      <c r="T179" s="12"/>
      <c r="U179" s="21"/>
      <c r="V179" s="37"/>
      <c r="W179" s="12"/>
      <c r="X179" s="12"/>
      <c r="Y179" s="12"/>
      <c r="Z179" s="12"/>
      <c r="AA179" s="21"/>
    </row>
    <row r="180" spans="1:27" ht="18.75">
      <c r="A180" s="4" t="s">
        <v>713</v>
      </c>
      <c r="B180" s="124">
        <v>0</v>
      </c>
      <c r="C180" s="13"/>
      <c r="D180" s="12"/>
      <c r="E180" s="13"/>
      <c r="F180" s="12"/>
      <c r="G180" s="12"/>
      <c r="H180" s="13"/>
      <c r="I180" s="13"/>
      <c r="J180" s="13"/>
      <c r="K180" s="12"/>
      <c r="L180" s="12"/>
      <c r="M180" s="12"/>
      <c r="N180" s="11"/>
      <c r="O180" s="12"/>
      <c r="P180" s="12"/>
      <c r="Q180" s="12"/>
      <c r="R180" s="12"/>
      <c r="S180" s="12"/>
      <c r="T180" s="12"/>
      <c r="U180" s="21"/>
      <c r="V180" s="37"/>
      <c r="W180" s="12"/>
      <c r="X180" s="12"/>
      <c r="Y180" s="12"/>
      <c r="Z180" s="12"/>
      <c r="AA180" s="21"/>
    </row>
    <row r="181" spans="1:27" ht="18.75">
      <c r="A181" s="4" t="s">
        <v>714</v>
      </c>
      <c r="B181" s="13">
        <v>76.66</v>
      </c>
      <c r="C181" s="13"/>
      <c r="D181" s="12"/>
      <c r="E181" s="13"/>
      <c r="F181" s="12"/>
      <c r="G181" s="12"/>
      <c r="H181" s="13"/>
      <c r="I181" s="13"/>
      <c r="J181" s="13"/>
      <c r="K181" s="12"/>
      <c r="L181" s="12"/>
      <c r="M181" s="12"/>
      <c r="N181" s="11"/>
      <c r="O181" s="12"/>
      <c r="P181" s="12"/>
      <c r="Q181" s="12"/>
      <c r="R181" s="12"/>
      <c r="S181" s="12"/>
      <c r="T181" s="12"/>
      <c r="U181" s="21"/>
      <c r="V181" s="37"/>
      <c r="W181" s="12"/>
      <c r="X181" s="12"/>
      <c r="Y181" s="12"/>
      <c r="Z181" s="12"/>
      <c r="AA181" s="21"/>
    </row>
    <row r="182" spans="1:27" ht="18.75">
      <c r="A182" s="4" t="s">
        <v>715</v>
      </c>
      <c r="B182" s="124">
        <v>135.15</v>
      </c>
      <c r="C182" s="13"/>
      <c r="D182" s="12"/>
      <c r="E182" s="13"/>
      <c r="F182" s="12"/>
      <c r="G182" s="12"/>
      <c r="H182" s="13"/>
      <c r="I182" s="13"/>
      <c r="J182" s="13"/>
      <c r="K182" s="12"/>
      <c r="L182" s="12"/>
      <c r="M182" s="12"/>
      <c r="N182" s="11"/>
      <c r="O182" s="12"/>
      <c r="P182" s="12"/>
      <c r="Q182" s="12"/>
      <c r="R182" s="12"/>
      <c r="S182" s="12"/>
      <c r="T182" s="12"/>
      <c r="U182" s="21"/>
      <c r="V182" s="37"/>
      <c r="W182" s="12"/>
      <c r="X182" s="12"/>
      <c r="Y182" s="12"/>
      <c r="Z182" s="12"/>
      <c r="AA182" s="21"/>
    </row>
    <row r="183" spans="1:27" ht="18.75">
      <c r="A183" s="4" t="s">
        <v>716</v>
      </c>
      <c r="B183" s="13">
        <v>0</v>
      </c>
      <c r="C183" s="13"/>
      <c r="D183" s="12"/>
      <c r="E183" s="13"/>
      <c r="F183" s="12"/>
      <c r="G183" s="12"/>
      <c r="H183" s="13"/>
      <c r="I183" s="13"/>
      <c r="J183" s="13"/>
      <c r="K183" s="12"/>
      <c r="L183" s="12"/>
      <c r="M183" s="12"/>
      <c r="N183" s="11"/>
      <c r="O183" s="12"/>
      <c r="P183" s="12"/>
      <c r="Q183" s="12"/>
      <c r="R183" s="12"/>
      <c r="S183" s="12"/>
      <c r="T183" s="12"/>
      <c r="U183" s="21"/>
      <c r="V183" s="37"/>
      <c r="W183" s="12"/>
      <c r="X183" s="12"/>
      <c r="Y183" s="12"/>
      <c r="Z183" s="12"/>
      <c r="AA183" s="21"/>
    </row>
    <row r="184" spans="1:27" ht="18.75">
      <c r="A184" s="4" t="s">
        <v>717</v>
      </c>
      <c r="B184" s="124">
        <v>136.54</v>
      </c>
      <c r="C184" s="13"/>
      <c r="D184" s="12"/>
      <c r="E184" s="13"/>
      <c r="F184" s="12"/>
      <c r="G184" s="12"/>
      <c r="H184" s="13"/>
      <c r="I184" s="13"/>
      <c r="J184" s="13"/>
      <c r="K184" s="12"/>
      <c r="L184" s="12"/>
      <c r="M184" s="12"/>
      <c r="N184" s="11"/>
      <c r="O184" s="12"/>
      <c r="P184" s="12"/>
      <c r="Q184" s="12"/>
      <c r="R184" s="12"/>
      <c r="S184" s="12"/>
      <c r="T184" s="12"/>
      <c r="U184" s="21"/>
      <c r="V184" s="37"/>
      <c r="W184" s="12"/>
      <c r="X184" s="12"/>
      <c r="Y184" s="12"/>
      <c r="Z184" s="12"/>
      <c r="AA184" s="21"/>
    </row>
    <row r="185" spans="1:27" ht="18.75">
      <c r="A185" s="4" t="s">
        <v>718</v>
      </c>
      <c r="B185" s="124">
        <v>449.62</v>
      </c>
      <c r="C185" s="13"/>
      <c r="D185" s="12"/>
      <c r="E185" s="13"/>
      <c r="F185" s="12"/>
      <c r="G185" s="12"/>
      <c r="H185" s="13"/>
      <c r="I185" s="13"/>
      <c r="J185" s="13"/>
      <c r="K185" s="12"/>
      <c r="L185" s="12"/>
      <c r="M185" s="12"/>
      <c r="N185" s="11"/>
      <c r="O185" s="12"/>
      <c r="P185" s="12"/>
      <c r="Q185" s="12"/>
      <c r="R185" s="12"/>
      <c r="S185" s="12"/>
      <c r="T185" s="12"/>
      <c r="U185" s="21"/>
      <c r="V185" s="37"/>
      <c r="W185" s="12"/>
      <c r="X185" s="12"/>
      <c r="Y185" s="12"/>
      <c r="Z185" s="12"/>
      <c r="AA185" s="21"/>
    </row>
    <row r="186" spans="1:27" ht="18.75">
      <c r="A186" s="4" t="s">
        <v>719</v>
      </c>
      <c r="B186" s="13"/>
      <c r="C186" s="13"/>
      <c r="D186" s="12"/>
      <c r="E186" s="13"/>
      <c r="F186" s="12"/>
      <c r="G186" s="12"/>
      <c r="H186" s="13"/>
      <c r="I186" s="13"/>
      <c r="J186" s="13"/>
      <c r="K186" s="12"/>
      <c r="L186" s="12"/>
      <c r="M186" s="12"/>
      <c r="N186" s="11"/>
      <c r="O186" s="12"/>
      <c r="P186" s="12"/>
      <c r="Q186" s="12"/>
      <c r="R186" s="12"/>
      <c r="S186" s="12"/>
      <c r="T186" s="12"/>
      <c r="U186" s="15">
        <v>239.9</v>
      </c>
      <c r="V186" s="37"/>
      <c r="W186" s="12"/>
      <c r="X186" s="12"/>
      <c r="Y186" s="12"/>
      <c r="Z186" s="12"/>
      <c r="AA186" s="21"/>
    </row>
    <row r="187" spans="1:27" ht="18.75">
      <c r="A187" s="4" t="s">
        <v>720</v>
      </c>
      <c r="B187" s="13"/>
      <c r="C187" s="13"/>
      <c r="D187" s="12"/>
      <c r="E187" s="13"/>
      <c r="F187" s="12"/>
      <c r="G187" s="12"/>
      <c r="H187" s="13"/>
      <c r="I187" s="13"/>
      <c r="J187" s="13"/>
      <c r="K187" s="12"/>
      <c r="L187" s="12"/>
      <c r="M187" s="12"/>
      <c r="N187" s="11"/>
      <c r="O187" s="12"/>
      <c r="P187" s="12"/>
      <c r="Q187" s="12"/>
      <c r="R187" s="12"/>
      <c r="S187" s="12"/>
      <c r="T187" s="12"/>
      <c r="U187" s="21"/>
      <c r="V187" s="37"/>
      <c r="W187" s="12"/>
      <c r="X187" s="12"/>
      <c r="Y187" s="12"/>
      <c r="Z187" s="12"/>
      <c r="AA187" s="21"/>
    </row>
    <row r="188" spans="1:27" ht="18.75">
      <c r="A188" s="4" t="s">
        <v>721</v>
      </c>
      <c r="B188" s="13">
        <v>0</v>
      </c>
      <c r="C188" s="13"/>
      <c r="D188" s="12"/>
      <c r="E188" s="13"/>
      <c r="F188" s="12"/>
      <c r="G188" s="12"/>
      <c r="H188" s="13"/>
      <c r="I188" s="13"/>
      <c r="J188" s="13"/>
      <c r="K188" s="12"/>
      <c r="L188" s="12"/>
      <c r="M188" s="12"/>
      <c r="N188" s="11"/>
      <c r="O188" s="12"/>
      <c r="P188" s="12"/>
      <c r="Q188" s="12"/>
      <c r="R188" s="12"/>
      <c r="S188" s="12"/>
      <c r="T188" s="12"/>
      <c r="U188" s="21"/>
      <c r="V188" s="37"/>
      <c r="W188" s="12"/>
      <c r="X188" s="12"/>
      <c r="Y188" s="12"/>
      <c r="Z188" s="12"/>
      <c r="AA188" s="21"/>
    </row>
    <row r="189" spans="1:27" ht="18.75">
      <c r="A189" s="4" t="s">
        <v>722</v>
      </c>
      <c r="B189" s="13">
        <v>0</v>
      </c>
      <c r="C189" s="13"/>
      <c r="D189" s="12"/>
      <c r="E189" s="13"/>
      <c r="F189" s="12"/>
      <c r="G189" s="12"/>
      <c r="H189" s="13"/>
      <c r="I189" s="13"/>
      <c r="J189" s="13"/>
      <c r="K189" s="12"/>
      <c r="L189" s="12"/>
      <c r="M189" s="12"/>
      <c r="N189" s="11"/>
      <c r="O189" s="12"/>
      <c r="P189" s="12"/>
      <c r="Q189" s="12"/>
      <c r="R189" s="12"/>
      <c r="S189" s="12"/>
      <c r="T189" s="12"/>
      <c r="U189" s="21"/>
      <c r="V189" s="37"/>
      <c r="W189" s="12"/>
      <c r="X189" s="12"/>
      <c r="Y189" s="12"/>
      <c r="Z189" s="12"/>
      <c r="AA189" s="21"/>
    </row>
    <row r="190" spans="1:27" ht="18.75">
      <c r="A190" s="4" t="s">
        <v>723</v>
      </c>
      <c r="B190" s="124">
        <v>186.93</v>
      </c>
      <c r="C190" s="13"/>
      <c r="D190" s="12"/>
      <c r="E190" s="13"/>
      <c r="F190" s="12"/>
      <c r="G190" s="12"/>
      <c r="H190" s="13"/>
      <c r="I190" s="13"/>
      <c r="J190" s="13"/>
      <c r="K190" s="12"/>
      <c r="L190" s="12"/>
      <c r="M190" s="12"/>
      <c r="N190" s="11"/>
      <c r="O190" s="12"/>
      <c r="P190" s="12"/>
      <c r="Q190" s="12"/>
      <c r="R190" s="12"/>
      <c r="S190" s="12"/>
      <c r="T190" s="12"/>
      <c r="U190" s="21"/>
      <c r="V190" s="37"/>
      <c r="W190" s="12"/>
      <c r="X190" s="12"/>
      <c r="Y190" s="12"/>
      <c r="Z190" s="12"/>
      <c r="AA190" s="21"/>
    </row>
    <row r="191" spans="1:27" ht="18.75">
      <c r="A191" s="4" t="s">
        <v>724</v>
      </c>
      <c r="B191" s="13">
        <v>205.05</v>
      </c>
      <c r="C191" s="13"/>
      <c r="D191" s="12"/>
      <c r="E191" s="13"/>
      <c r="F191" s="12"/>
      <c r="G191" s="12"/>
      <c r="H191" s="13"/>
      <c r="I191" s="13"/>
      <c r="J191" s="13"/>
      <c r="K191" s="12"/>
      <c r="L191" s="12"/>
      <c r="M191" s="12"/>
      <c r="N191" s="11"/>
      <c r="O191" s="12"/>
      <c r="P191" s="12"/>
      <c r="Q191" s="12"/>
      <c r="R191" s="12"/>
      <c r="S191" s="12"/>
      <c r="T191" s="12"/>
      <c r="U191" s="21"/>
      <c r="V191" s="37"/>
      <c r="W191" s="12"/>
      <c r="X191" s="12"/>
      <c r="Y191" s="12"/>
      <c r="Z191" s="12"/>
      <c r="AA191" s="21"/>
    </row>
    <row r="192" spans="1:27" ht="18.75">
      <c r="A192" s="4" t="s">
        <v>725</v>
      </c>
      <c r="B192" s="124">
        <v>178.43</v>
      </c>
      <c r="C192" s="13"/>
      <c r="D192" s="12"/>
      <c r="E192" s="13"/>
      <c r="F192" s="12"/>
      <c r="G192" s="12"/>
      <c r="H192" s="13"/>
      <c r="I192" s="13"/>
      <c r="J192" s="13"/>
      <c r="K192" s="12"/>
      <c r="L192" s="12"/>
      <c r="M192" s="12"/>
      <c r="N192" s="11"/>
      <c r="O192" s="12"/>
      <c r="P192" s="12"/>
      <c r="Q192" s="12"/>
      <c r="R192" s="12"/>
      <c r="S192" s="12"/>
      <c r="T192" s="12"/>
      <c r="U192" s="21"/>
      <c r="V192" s="37"/>
      <c r="W192" s="12"/>
      <c r="X192" s="12"/>
      <c r="Y192" s="12"/>
      <c r="Z192" s="12"/>
      <c r="AA192" s="21"/>
    </row>
    <row r="193" spans="1:27" ht="18.75">
      <c r="A193" s="4" t="s">
        <v>726</v>
      </c>
      <c r="B193" s="124">
        <v>202.96</v>
      </c>
      <c r="C193" s="13"/>
      <c r="D193" s="12"/>
      <c r="E193" s="13"/>
      <c r="F193" s="12"/>
      <c r="G193" s="12"/>
      <c r="H193" s="13"/>
      <c r="I193" s="13"/>
      <c r="J193" s="13"/>
      <c r="K193" s="12"/>
      <c r="L193" s="12"/>
      <c r="M193" s="12"/>
      <c r="N193" s="11"/>
      <c r="O193" s="12"/>
      <c r="P193" s="12"/>
      <c r="Q193" s="12"/>
      <c r="R193" s="12"/>
      <c r="S193" s="12"/>
      <c r="T193" s="12"/>
      <c r="U193" s="21"/>
      <c r="V193" s="37"/>
      <c r="W193" s="12"/>
      <c r="X193" s="12"/>
      <c r="Y193" s="12"/>
      <c r="Z193" s="12"/>
      <c r="AA193" s="21"/>
    </row>
    <row r="194" spans="1:27" ht="18.75">
      <c r="A194" s="4" t="s">
        <v>727</v>
      </c>
      <c r="B194" s="13">
        <v>0</v>
      </c>
      <c r="C194" s="13"/>
      <c r="D194" s="12"/>
      <c r="E194" s="13"/>
      <c r="F194" s="12"/>
      <c r="G194" s="12"/>
      <c r="H194" s="13"/>
      <c r="I194" s="13"/>
      <c r="J194" s="13"/>
      <c r="K194" s="12"/>
      <c r="L194" s="12"/>
      <c r="M194" s="12"/>
      <c r="N194" s="11"/>
      <c r="O194" s="12"/>
      <c r="P194" s="12"/>
      <c r="Q194" s="12"/>
      <c r="R194" s="12"/>
      <c r="S194" s="12"/>
      <c r="T194" s="12"/>
      <c r="U194" s="21"/>
      <c r="V194" s="37"/>
      <c r="W194" s="12"/>
      <c r="X194" s="12"/>
      <c r="Y194" s="12"/>
      <c r="Z194" s="12"/>
      <c r="AA194" s="21"/>
    </row>
    <row r="195" spans="1:27" ht="18.75">
      <c r="A195" s="4" t="s">
        <v>728</v>
      </c>
      <c r="B195" s="13">
        <v>0</v>
      </c>
      <c r="C195" s="13"/>
      <c r="D195" s="12"/>
      <c r="E195" s="13"/>
      <c r="F195" s="12"/>
      <c r="G195" s="12"/>
      <c r="H195" s="13"/>
      <c r="I195" s="13"/>
      <c r="J195" s="13"/>
      <c r="K195" s="12"/>
      <c r="L195" s="12"/>
      <c r="M195" s="12"/>
      <c r="N195" s="11"/>
      <c r="O195" s="12"/>
      <c r="P195" s="12"/>
      <c r="Q195" s="12"/>
      <c r="R195" s="12"/>
      <c r="S195" s="12"/>
      <c r="T195" s="12"/>
      <c r="U195" s="21"/>
      <c r="V195" s="37"/>
      <c r="W195" s="12"/>
      <c r="X195" s="12"/>
      <c r="Y195" s="12"/>
      <c r="Z195" s="12"/>
      <c r="AA195" s="21"/>
    </row>
    <row r="196" spans="1:27" ht="18.75">
      <c r="A196" s="4" t="s">
        <v>729</v>
      </c>
      <c r="B196" s="130">
        <v>252.78</v>
      </c>
      <c r="C196" s="13"/>
      <c r="D196" s="12"/>
      <c r="E196" s="13"/>
      <c r="F196" s="12"/>
      <c r="G196" s="12"/>
      <c r="H196" s="13"/>
      <c r="I196" s="13"/>
      <c r="J196" s="13"/>
      <c r="K196" s="12"/>
      <c r="L196" s="12"/>
      <c r="M196" s="12"/>
      <c r="N196" s="11"/>
      <c r="O196" s="12"/>
      <c r="P196" s="12"/>
      <c r="Q196" s="12"/>
      <c r="R196" s="12"/>
      <c r="S196" s="12"/>
      <c r="T196" s="12"/>
      <c r="U196" s="21"/>
      <c r="V196" s="37"/>
      <c r="W196" s="12"/>
      <c r="X196" s="12"/>
      <c r="Y196" s="12"/>
      <c r="Z196" s="12"/>
      <c r="AA196" s="21"/>
    </row>
    <row r="197" spans="1:27" ht="18.75">
      <c r="A197" s="4" t="s">
        <v>730</v>
      </c>
      <c r="B197" s="13">
        <v>0</v>
      </c>
      <c r="C197" s="13"/>
      <c r="D197" s="12"/>
      <c r="E197" s="13"/>
      <c r="F197" s="12"/>
      <c r="G197" s="12"/>
      <c r="H197" s="13"/>
      <c r="I197" s="13"/>
      <c r="J197" s="13"/>
      <c r="K197" s="12"/>
      <c r="L197" s="12"/>
      <c r="M197" s="12"/>
      <c r="N197" s="11"/>
      <c r="O197" s="12"/>
      <c r="P197" s="12"/>
      <c r="Q197" s="12"/>
      <c r="R197" s="12"/>
      <c r="S197" s="12"/>
      <c r="T197" s="12"/>
      <c r="U197" s="21"/>
      <c r="V197" s="37"/>
      <c r="W197" s="12"/>
      <c r="X197" s="12"/>
      <c r="Y197" s="12"/>
      <c r="Z197" s="12"/>
      <c r="AA197" s="21"/>
    </row>
    <row r="198" spans="1:27" ht="18.75">
      <c r="A198" s="4" t="s">
        <v>731</v>
      </c>
      <c r="B198" s="13">
        <v>226.4</v>
      </c>
      <c r="C198" s="13"/>
      <c r="D198" s="12"/>
      <c r="E198" s="13"/>
      <c r="F198" s="12"/>
      <c r="G198" s="12"/>
      <c r="H198" s="13"/>
      <c r="I198" s="13"/>
      <c r="J198" s="13"/>
      <c r="K198" s="12"/>
      <c r="L198" s="12"/>
      <c r="M198" s="12"/>
      <c r="N198" s="11"/>
      <c r="O198" s="12"/>
      <c r="P198" s="12"/>
      <c r="Q198" s="12"/>
      <c r="R198" s="12"/>
      <c r="S198" s="12"/>
      <c r="T198" s="12"/>
      <c r="U198" s="21"/>
      <c r="V198" s="37"/>
      <c r="W198" s="12"/>
      <c r="X198" s="12"/>
      <c r="Y198" s="12"/>
      <c r="Z198" s="12"/>
      <c r="AA198" s="21"/>
    </row>
    <row r="199" spans="1:27" ht="18.75">
      <c r="A199" s="4" t="s">
        <v>732</v>
      </c>
      <c r="B199" s="13">
        <v>0</v>
      </c>
      <c r="C199" s="13"/>
      <c r="D199" s="12"/>
      <c r="E199" s="13"/>
      <c r="F199" s="12"/>
      <c r="G199" s="12"/>
      <c r="H199" s="13"/>
      <c r="I199" s="13"/>
      <c r="J199" s="13"/>
      <c r="K199" s="12"/>
      <c r="L199" s="12"/>
      <c r="M199" s="12"/>
      <c r="N199" s="11"/>
      <c r="O199" s="12"/>
      <c r="P199" s="12"/>
      <c r="Q199" s="12"/>
      <c r="R199" s="12"/>
      <c r="S199" s="12"/>
      <c r="T199" s="12"/>
      <c r="U199" s="21"/>
      <c r="V199" s="37"/>
      <c r="W199" s="12"/>
      <c r="X199" s="12"/>
      <c r="Y199" s="12"/>
      <c r="Z199" s="12"/>
      <c r="AA199" s="21"/>
    </row>
    <row r="200" spans="1:27" ht="18.75">
      <c r="A200" s="4" t="s">
        <v>733</v>
      </c>
      <c r="B200" s="13">
        <v>0</v>
      </c>
      <c r="C200" s="13"/>
      <c r="D200" s="12"/>
      <c r="E200" s="13"/>
      <c r="F200" s="12"/>
      <c r="G200" s="12"/>
      <c r="H200" s="13"/>
      <c r="I200" s="13"/>
      <c r="J200" s="13"/>
      <c r="K200" s="12"/>
      <c r="L200" s="12"/>
      <c r="M200" s="12"/>
      <c r="N200" s="11"/>
      <c r="O200" s="12"/>
      <c r="P200" s="12"/>
      <c r="Q200" s="12"/>
      <c r="R200" s="12"/>
      <c r="S200" s="12"/>
      <c r="T200" s="12"/>
      <c r="U200" s="21"/>
      <c r="V200" s="37"/>
      <c r="W200" s="12"/>
      <c r="X200" s="12"/>
      <c r="Y200" s="12"/>
      <c r="Z200" s="12"/>
      <c r="AA200" s="21"/>
    </row>
    <row r="201" spans="1:27" ht="18.75">
      <c r="A201" s="4" t="s">
        <v>734</v>
      </c>
      <c r="B201" s="13">
        <v>0</v>
      </c>
      <c r="C201" s="13"/>
      <c r="D201" s="12"/>
      <c r="E201" s="13"/>
      <c r="F201" s="12"/>
      <c r="G201" s="12"/>
      <c r="H201" s="13"/>
      <c r="I201" s="13"/>
      <c r="J201" s="13"/>
      <c r="K201" s="12"/>
      <c r="L201" s="12"/>
      <c r="M201" s="12"/>
      <c r="N201" s="11"/>
      <c r="O201" s="12"/>
      <c r="P201" s="12"/>
      <c r="Q201" s="12"/>
      <c r="R201" s="12"/>
      <c r="S201" s="12"/>
      <c r="T201" s="12"/>
      <c r="U201" s="21"/>
      <c r="V201" s="37"/>
      <c r="W201" s="12"/>
      <c r="X201" s="12"/>
      <c r="Y201" s="12"/>
      <c r="Z201" s="12"/>
      <c r="AA201" s="21"/>
    </row>
    <row r="202" spans="1:27" ht="18.75">
      <c r="A202" s="4" t="s">
        <v>735</v>
      </c>
      <c r="B202" s="13">
        <v>0</v>
      </c>
      <c r="C202" s="13"/>
      <c r="D202" s="12"/>
      <c r="E202" s="13"/>
      <c r="F202" s="12"/>
      <c r="G202" s="12"/>
      <c r="H202" s="13"/>
      <c r="I202" s="13"/>
      <c r="J202" s="13"/>
      <c r="K202" s="12"/>
      <c r="L202" s="12"/>
      <c r="M202" s="12"/>
      <c r="N202" s="11"/>
      <c r="O202" s="12"/>
      <c r="P202" s="12"/>
      <c r="Q202" s="12"/>
      <c r="R202" s="12"/>
      <c r="S202" s="12"/>
      <c r="T202" s="12"/>
      <c r="U202" s="21"/>
      <c r="V202" s="37"/>
      <c r="W202" s="12"/>
      <c r="X202" s="12"/>
      <c r="Y202" s="12"/>
      <c r="Z202" s="12"/>
      <c r="AA202" s="21"/>
    </row>
    <row r="203" spans="1:27" ht="18.75">
      <c r="A203" s="4" t="s">
        <v>736</v>
      </c>
      <c r="B203" s="124">
        <v>41.88</v>
      </c>
      <c r="C203" s="13"/>
      <c r="D203" s="12"/>
      <c r="E203" s="13"/>
      <c r="F203" s="12"/>
      <c r="G203" s="12"/>
      <c r="H203" s="13"/>
      <c r="I203" s="13"/>
      <c r="J203" s="13"/>
      <c r="K203" s="12"/>
      <c r="L203" s="12"/>
      <c r="M203" s="12"/>
      <c r="N203" s="11"/>
      <c r="O203" s="12"/>
      <c r="P203" s="12"/>
      <c r="Q203" s="12"/>
      <c r="R203" s="12"/>
      <c r="S203" s="12"/>
      <c r="T203" s="12"/>
      <c r="U203" s="21"/>
      <c r="V203" s="37"/>
      <c r="W203" s="12"/>
      <c r="X203" s="12"/>
      <c r="Y203" s="12"/>
      <c r="Z203" s="12"/>
      <c r="AA203" s="21"/>
    </row>
    <row r="204" spans="1:27" ht="18.75">
      <c r="A204" s="4" t="s">
        <v>737</v>
      </c>
      <c r="B204" s="13">
        <v>0</v>
      </c>
      <c r="C204" s="13"/>
      <c r="D204" s="12"/>
      <c r="E204" s="13"/>
      <c r="F204" s="12"/>
      <c r="G204" s="12"/>
      <c r="H204" s="13"/>
      <c r="I204" s="13"/>
      <c r="J204" s="13"/>
      <c r="K204" s="12"/>
      <c r="L204" s="12"/>
      <c r="M204" s="12"/>
      <c r="N204" s="11"/>
      <c r="O204" s="12"/>
      <c r="P204" s="12"/>
      <c r="Q204" s="12"/>
      <c r="R204" s="12"/>
      <c r="S204" s="12"/>
      <c r="T204" s="12"/>
      <c r="U204" s="21"/>
      <c r="V204" s="37"/>
      <c r="W204" s="12"/>
      <c r="X204" s="12"/>
      <c r="Y204" s="12"/>
      <c r="Z204" s="12"/>
      <c r="AA204" s="21"/>
    </row>
    <row r="205" spans="1:27" ht="18.75">
      <c r="A205" s="4" t="s">
        <v>738</v>
      </c>
      <c r="B205" s="13">
        <v>0</v>
      </c>
      <c r="C205" s="13"/>
      <c r="D205" s="12"/>
      <c r="E205" s="13"/>
      <c r="F205" s="12"/>
      <c r="G205" s="12"/>
      <c r="H205" s="13"/>
      <c r="I205" s="13"/>
      <c r="J205" s="13"/>
      <c r="K205" s="12"/>
      <c r="L205" s="12"/>
      <c r="M205" s="12"/>
      <c r="N205" s="11"/>
      <c r="O205" s="12"/>
      <c r="P205" s="12"/>
      <c r="Q205" s="12"/>
      <c r="R205" s="12"/>
      <c r="S205" s="12"/>
      <c r="T205" s="12"/>
      <c r="U205" s="21"/>
      <c r="V205" s="37"/>
      <c r="W205" s="12"/>
      <c r="X205" s="12"/>
      <c r="Y205" s="12"/>
      <c r="Z205" s="12"/>
      <c r="AA205" s="21"/>
    </row>
    <row r="206" spans="1:27" ht="18.75">
      <c r="A206" s="4" t="s">
        <v>739</v>
      </c>
      <c r="B206" s="13">
        <v>0</v>
      </c>
      <c r="C206" s="13"/>
      <c r="D206" s="12"/>
      <c r="E206" s="13"/>
      <c r="F206" s="12"/>
      <c r="G206" s="12"/>
      <c r="H206" s="13"/>
      <c r="I206" s="13"/>
      <c r="J206" s="13"/>
      <c r="K206" s="12"/>
      <c r="L206" s="12"/>
      <c r="M206" s="12"/>
      <c r="N206" s="11"/>
      <c r="O206" s="12"/>
      <c r="P206" s="12"/>
      <c r="Q206" s="12"/>
      <c r="R206" s="12"/>
      <c r="S206" s="12"/>
      <c r="T206" s="12"/>
      <c r="U206" s="21"/>
      <c r="V206" s="37"/>
      <c r="W206" s="12"/>
      <c r="X206" s="12"/>
      <c r="Y206" s="12"/>
      <c r="Z206" s="12"/>
      <c r="AA206" s="21"/>
    </row>
    <row r="207" spans="1:27" ht="18.75">
      <c r="A207" s="4" t="s">
        <v>740</v>
      </c>
      <c r="B207" s="13">
        <v>0</v>
      </c>
      <c r="C207" s="13"/>
      <c r="D207" s="12"/>
      <c r="E207" s="13"/>
      <c r="F207" s="12"/>
      <c r="G207" s="12"/>
      <c r="H207" s="13"/>
      <c r="I207" s="13"/>
      <c r="J207" s="13"/>
      <c r="K207" s="12"/>
      <c r="L207" s="12"/>
      <c r="M207" s="12"/>
      <c r="N207" s="11"/>
      <c r="O207" s="12"/>
      <c r="P207" s="12"/>
      <c r="Q207" s="12"/>
      <c r="R207" s="12"/>
      <c r="S207" s="12"/>
      <c r="T207" s="12"/>
      <c r="U207" s="21"/>
      <c r="V207" s="37"/>
      <c r="W207" s="12"/>
      <c r="X207" s="12"/>
      <c r="Y207" s="12"/>
      <c r="Z207" s="12"/>
      <c r="AA207" s="21"/>
    </row>
    <row r="208" spans="1:27" ht="18.75">
      <c r="A208" s="4" t="s">
        <v>741</v>
      </c>
      <c r="B208" s="13"/>
      <c r="C208" s="13"/>
      <c r="D208" s="12"/>
      <c r="E208" s="13"/>
      <c r="F208" s="12"/>
      <c r="G208" s="12"/>
      <c r="H208" s="13"/>
      <c r="I208" s="13"/>
      <c r="J208" s="13"/>
      <c r="K208" s="12"/>
      <c r="L208" s="12"/>
      <c r="M208" s="12"/>
      <c r="N208" s="11"/>
      <c r="O208" s="12"/>
      <c r="P208" s="12"/>
      <c r="Q208" s="12"/>
      <c r="R208" s="12"/>
      <c r="S208" s="12"/>
      <c r="T208" s="12"/>
      <c r="U208" s="21"/>
      <c r="V208" s="37"/>
      <c r="W208" s="12"/>
      <c r="X208" s="12"/>
      <c r="Y208" s="12"/>
      <c r="Z208" s="12"/>
      <c r="AA208" s="21"/>
    </row>
    <row r="209" spans="1:27" ht="18.75">
      <c r="A209" s="4" t="s">
        <v>742</v>
      </c>
      <c r="B209" s="13">
        <v>0</v>
      </c>
      <c r="C209" s="13"/>
      <c r="D209" s="12"/>
      <c r="E209" s="13"/>
      <c r="F209" s="12"/>
      <c r="G209" s="12"/>
      <c r="H209" s="13"/>
      <c r="I209" s="13"/>
      <c r="J209" s="13"/>
      <c r="K209" s="12"/>
      <c r="L209" s="12"/>
      <c r="M209" s="12"/>
      <c r="N209" s="11"/>
      <c r="O209" s="12"/>
      <c r="P209" s="12"/>
      <c r="Q209" s="12"/>
      <c r="R209" s="12"/>
      <c r="S209" s="12"/>
      <c r="T209" s="12"/>
      <c r="U209" s="21"/>
      <c r="V209" s="37"/>
      <c r="W209" s="12"/>
      <c r="X209" s="12"/>
      <c r="Y209" s="12"/>
      <c r="Z209" s="12"/>
      <c r="AA209" s="21"/>
    </row>
    <row r="210" spans="1:27" ht="18.75">
      <c r="A210" s="4" t="s">
        <v>743</v>
      </c>
      <c r="B210" s="13">
        <v>0</v>
      </c>
      <c r="C210" s="13"/>
      <c r="D210" s="12"/>
      <c r="E210" s="13"/>
      <c r="F210" s="12"/>
      <c r="G210" s="12"/>
      <c r="H210" s="13"/>
      <c r="I210" s="13"/>
      <c r="J210" s="13"/>
      <c r="K210" s="12"/>
      <c r="L210" s="12"/>
      <c r="M210" s="12"/>
      <c r="N210" s="11"/>
      <c r="O210" s="12"/>
      <c r="P210" s="12"/>
      <c r="Q210" s="12"/>
      <c r="R210" s="12"/>
      <c r="S210" s="12"/>
      <c r="T210" s="12"/>
      <c r="U210" s="21"/>
      <c r="V210" s="37"/>
      <c r="W210" s="12"/>
      <c r="X210" s="12"/>
      <c r="Y210" s="12"/>
      <c r="Z210" s="12"/>
      <c r="AA210" s="21"/>
    </row>
    <row r="211" spans="1:27" ht="18.75">
      <c r="A211" s="4" t="s">
        <v>744</v>
      </c>
      <c r="B211" s="13">
        <v>0</v>
      </c>
      <c r="C211" s="13"/>
      <c r="D211" s="12"/>
      <c r="E211" s="13"/>
      <c r="F211" s="12"/>
      <c r="G211" s="12"/>
      <c r="H211" s="13"/>
      <c r="I211" s="13"/>
      <c r="J211" s="13"/>
      <c r="K211" s="12"/>
      <c r="L211" s="12"/>
      <c r="M211" s="12"/>
      <c r="N211" s="11"/>
      <c r="O211" s="12"/>
      <c r="P211" s="12"/>
      <c r="Q211" s="12"/>
      <c r="R211" s="12"/>
      <c r="S211" s="12"/>
      <c r="T211" s="12"/>
      <c r="U211" s="21"/>
      <c r="V211" s="37"/>
      <c r="W211" s="12"/>
      <c r="X211" s="12"/>
      <c r="Y211" s="12"/>
      <c r="Z211" s="12"/>
      <c r="AA211" s="21"/>
    </row>
    <row r="212" spans="1:27" ht="18.75">
      <c r="A212" s="4" t="s">
        <v>745</v>
      </c>
      <c r="B212" s="13">
        <v>0</v>
      </c>
      <c r="C212" s="13"/>
      <c r="D212" s="12"/>
      <c r="E212" s="13"/>
      <c r="F212" s="12"/>
      <c r="G212" s="12"/>
      <c r="H212" s="13"/>
      <c r="I212" s="13"/>
      <c r="J212" s="13"/>
      <c r="K212" s="12"/>
      <c r="L212" s="12"/>
      <c r="M212" s="12"/>
      <c r="N212" s="11"/>
      <c r="O212" s="12"/>
      <c r="P212" s="12"/>
      <c r="Q212" s="12"/>
      <c r="R212" s="12"/>
      <c r="S212" s="12"/>
      <c r="T212" s="12"/>
      <c r="U212" s="21"/>
      <c r="V212" s="37"/>
      <c r="W212" s="12"/>
      <c r="X212" s="12"/>
      <c r="Y212" s="12"/>
      <c r="Z212" s="12"/>
      <c r="AA212" s="21"/>
    </row>
    <row r="213" spans="1:27" ht="18.75">
      <c r="A213" s="4" t="s">
        <v>746</v>
      </c>
      <c r="B213" s="13">
        <v>0</v>
      </c>
      <c r="C213" s="13"/>
      <c r="D213" s="12"/>
      <c r="E213" s="13"/>
      <c r="F213" s="12"/>
      <c r="G213" s="12"/>
      <c r="H213" s="13"/>
      <c r="I213" s="13"/>
      <c r="J213" s="13"/>
      <c r="K213" s="12"/>
      <c r="L213" s="12"/>
      <c r="M213" s="12"/>
      <c r="N213" s="11"/>
      <c r="O213" s="12"/>
      <c r="P213" s="12"/>
      <c r="Q213" s="12"/>
      <c r="R213" s="12"/>
      <c r="S213" s="12"/>
      <c r="T213" s="12"/>
      <c r="U213" s="21"/>
      <c r="V213" s="37"/>
      <c r="W213" s="12"/>
      <c r="X213" s="12"/>
      <c r="Y213" s="12"/>
      <c r="Z213" s="12"/>
      <c r="AA213" s="21"/>
    </row>
    <row r="214" spans="1:27" ht="18.75">
      <c r="A214" s="4" t="s">
        <v>747</v>
      </c>
      <c r="B214" s="13"/>
      <c r="C214" s="13"/>
      <c r="D214" s="12"/>
      <c r="E214" s="13"/>
      <c r="F214" s="12"/>
      <c r="G214" s="12"/>
      <c r="H214" s="13"/>
      <c r="I214" s="13"/>
      <c r="J214" s="13"/>
      <c r="K214" s="12"/>
      <c r="L214" s="12"/>
      <c r="M214" s="12"/>
      <c r="N214" s="11"/>
      <c r="O214" s="12"/>
      <c r="P214" s="12"/>
      <c r="Q214" s="12"/>
      <c r="R214" s="12"/>
      <c r="S214" s="12"/>
      <c r="T214" s="12"/>
      <c r="U214" s="21"/>
      <c r="V214" s="37"/>
      <c r="W214" s="12"/>
      <c r="X214" s="12"/>
      <c r="Y214" s="12"/>
      <c r="Z214" s="12"/>
      <c r="AA214" s="21"/>
    </row>
    <row r="215" spans="1:27" ht="18.75">
      <c r="A215" s="4" t="s">
        <v>748</v>
      </c>
      <c r="B215" s="130">
        <v>141.51</v>
      </c>
      <c r="C215" s="13"/>
      <c r="D215" s="12"/>
      <c r="E215" s="13"/>
      <c r="F215" s="12"/>
      <c r="G215" s="12"/>
      <c r="H215" s="13"/>
      <c r="I215" s="13"/>
      <c r="J215" s="13"/>
      <c r="K215" s="12"/>
      <c r="L215" s="12"/>
      <c r="M215" s="12"/>
      <c r="N215" s="11"/>
      <c r="O215" s="12"/>
      <c r="P215" s="12"/>
      <c r="Q215" s="12"/>
      <c r="R215" s="12"/>
      <c r="S215" s="12"/>
      <c r="T215" s="12"/>
      <c r="U215" s="21"/>
      <c r="V215" s="37"/>
      <c r="W215" s="12"/>
      <c r="X215" s="12"/>
      <c r="Y215" s="12"/>
      <c r="Z215" s="12"/>
      <c r="AA215" s="21"/>
    </row>
    <row r="216" spans="1:27" ht="18.75">
      <c r="A216" s="4" t="s">
        <v>749</v>
      </c>
      <c r="B216" s="13"/>
      <c r="C216" s="13"/>
      <c r="D216" s="12"/>
      <c r="E216" s="13"/>
      <c r="F216" s="12"/>
      <c r="G216" s="12"/>
      <c r="H216" s="13"/>
      <c r="I216" s="13"/>
      <c r="J216" s="13"/>
      <c r="K216" s="12"/>
      <c r="L216" s="12"/>
      <c r="M216" s="12"/>
      <c r="N216" s="11"/>
      <c r="O216" s="12"/>
      <c r="P216" s="12"/>
      <c r="Q216" s="12"/>
      <c r="R216" s="12"/>
      <c r="S216" s="12"/>
      <c r="T216" s="12"/>
      <c r="U216" s="21"/>
      <c r="V216" s="37"/>
      <c r="W216" s="12"/>
      <c r="X216" s="12"/>
      <c r="Y216" s="12"/>
      <c r="Z216" s="12"/>
      <c r="AA216" s="21"/>
    </row>
    <row r="217" spans="1:27" ht="18.75">
      <c r="A217" s="4" t="s">
        <v>750</v>
      </c>
      <c r="B217" s="13"/>
      <c r="C217" s="13"/>
      <c r="D217" s="12"/>
      <c r="E217" s="13"/>
      <c r="F217" s="12"/>
      <c r="G217" s="12"/>
      <c r="H217" s="13"/>
      <c r="I217" s="13"/>
      <c r="J217" s="13"/>
      <c r="K217" s="12"/>
      <c r="L217" s="12"/>
      <c r="M217" s="12"/>
      <c r="N217" s="11"/>
      <c r="O217" s="12"/>
      <c r="P217" s="12"/>
      <c r="Q217" s="12"/>
      <c r="R217" s="12"/>
      <c r="S217" s="12"/>
      <c r="T217" s="12"/>
      <c r="U217" s="21"/>
      <c r="V217" s="37"/>
      <c r="W217" s="12"/>
      <c r="X217" s="12"/>
      <c r="Y217" s="12"/>
      <c r="Z217" s="12"/>
      <c r="AA217" s="21"/>
    </row>
    <row r="218" spans="1:27" ht="18.75">
      <c r="A218" s="4" t="s">
        <v>751</v>
      </c>
      <c r="B218" s="13">
        <v>0</v>
      </c>
      <c r="C218" s="13"/>
      <c r="D218" s="12"/>
      <c r="E218" s="13"/>
      <c r="F218" s="12"/>
      <c r="G218" s="12"/>
      <c r="H218" s="13"/>
      <c r="I218" s="13"/>
      <c r="J218" s="13"/>
      <c r="K218" s="12"/>
      <c r="L218" s="12"/>
      <c r="M218" s="12"/>
      <c r="N218" s="11"/>
      <c r="O218" s="12"/>
      <c r="P218" s="12"/>
      <c r="Q218" s="12"/>
      <c r="R218" s="12"/>
      <c r="S218" s="12"/>
      <c r="T218" s="12"/>
      <c r="U218" s="21"/>
      <c r="V218" s="37"/>
      <c r="W218" s="12"/>
      <c r="X218" s="12"/>
      <c r="Y218" s="12"/>
      <c r="Z218" s="12"/>
      <c r="AA218" s="21"/>
    </row>
    <row r="219" spans="1:27" ht="18.75">
      <c r="A219" s="4" t="s">
        <v>752</v>
      </c>
      <c r="B219" s="13">
        <v>0</v>
      </c>
      <c r="C219" s="13"/>
      <c r="D219" s="12"/>
      <c r="E219" s="13"/>
      <c r="F219" s="12"/>
      <c r="G219" s="12"/>
      <c r="H219" s="13"/>
      <c r="I219" s="13"/>
      <c r="J219" s="13"/>
      <c r="K219" s="12"/>
      <c r="L219" s="12"/>
      <c r="M219" s="12"/>
      <c r="N219" s="11"/>
      <c r="O219" s="12"/>
      <c r="P219" s="12"/>
      <c r="Q219" s="12"/>
      <c r="R219" s="12"/>
      <c r="S219" s="12"/>
      <c r="T219" s="12"/>
      <c r="U219" s="21"/>
      <c r="V219" s="37"/>
      <c r="W219" s="12"/>
      <c r="X219" s="12"/>
      <c r="Y219" s="12"/>
      <c r="Z219" s="12"/>
      <c r="AA219" s="21"/>
    </row>
    <row r="220" spans="1:27" ht="18.75">
      <c r="A220" s="4" t="s">
        <v>753</v>
      </c>
      <c r="B220" s="13"/>
      <c r="C220" s="13"/>
      <c r="D220" s="12"/>
      <c r="E220" s="13"/>
      <c r="F220" s="12"/>
      <c r="G220" s="12"/>
      <c r="H220" s="13"/>
      <c r="I220" s="13"/>
      <c r="J220" s="13"/>
      <c r="K220" s="12"/>
      <c r="L220" s="12"/>
      <c r="M220" s="12"/>
      <c r="N220" s="11"/>
      <c r="O220" s="12"/>
      <c r="P220" s="12"/>
      <c r="Q220" s="12"/>
      <c r="R220" s="12"/>
      <c r="S220" s="12"/>
      <c r="T220" s="12"/>
      <c r="U220" s="21"/>
      <c r="V220" s="37"/>
      <c r="W220" s="12"/>
      <c r="X220" s="12"/>
      <c r="Y220" s="12"/>
      <c r="Z220" s="12"/>
      <c r="AA220" s="21"/>
    </row>
    <row r="221" spans="1:27" ht="18.75">
      <c r="A221" s="4" t="s">
        <v>754</v>
      </c>
      <c r="B221" s="13"/>
      <c r="C221" s="13"/>
      <c r="D221" s="12"/>
      <c r="E221" s="13"/>
      <c r="F221" s="12"/>
      <c r="G221" s="12"/>
      <c r="H221" s="13"/>
      <c r="I221" s="13"/>
      <c r="J221" s="13"/>
      <c r="K221" s="12"/>
      <c r="L221" s="12"/>
      <c r="M221" s="12"/>
      <c r="N221" s="11"/>
      <c r="O221" s="12"/>
      <c r="P221" s="12"/>
      <c r="Q221" s="12"/>
      <c r="R221" s="12"/>
      <c r="S221" s="12"/>
      <c r="T221" s="12"/>
      <c r="U221" s="21"/>
      <c r="V221" s="37"/>
      <c r="W221" s="12"/>
      <c r="X221" s="12"/>
      <c r="Y221" s="12"/>
      <c r="Z221" s="12"/>
      <c r="AA221" s="21"/>
    </row>
    <row r="222" spans="1:27" ht="18.75">
      <c r="A222" s="4" t="s">
        <v>755</v>
      </c>
      <c r="B222" s="130">
        <v>435.32</v>
      </c>
      <c r="C222" s="13"/>
      <c r="D222" s="12"/>
      <c r="E222" s="13"/>
      <c r="F222" s="12"/>
      <c r="G222" s="12"/>
      <c r="H222" s="13"/>
      <c r="I222" s="13"/>
      <c r="J222" s="13"/>
      <c r="K222" s="12"/>
      <c r="L222" s="12"/>
      <c r="M222" s="12"/>
      <c r="N222" s="11"/>
      <c r="O222" s="12"/>
      <c r="P222" s="12"/>
      <c r="Q222" s="12"/>
      <c r="R222" s="12"/>
      <c r="S222" s="12"/>
      <c r="T222" s="12"/>
      <c r="U222" s="21"/>
      <c r="V222" s="37"/>
      <c r="W222" s="12"/>
      <c r="X222" s="12"/>
      <c r="Y222" s="12"/>
      <c r="Z222" s="12"/>
      <c r="AA222" s="21"/>
    </row>
    <row r="223" spans="1:27" ht="18.75">
      <c r="A223" s="4" t="s">
        <v>756</v>
      </c>
      <c r="B223" s="124">
        <v>239.36</v>
      </c>
      <c r="C223" s="13"/>
      <c r="D223" s="12"/>
      <c r="E223" s="13"/>
      <c r="F223" s="12"/>
      <c r="G223" s="12"/>
      <c r="H223" s="13"/>
      <c r="I223" s="13"/>
      <c r="J223" s="13"/>
      <c r="K223" s="12"/>
      <c r="L223" s="12"/>
      <c r="M223" s="12"/>
      <c r="N223" s="11"/>
      <c r="O223" s="12"/>
      <c r="P223" s="12"/>
      <c r="Q223" s="12"/>
      <c r="R223" s="12"/>
      <c r="S223" s="12"/>
      <c r="T223" s="12"/>
      <c r="U223" s="21"/>
      <c r="V223" s="37"/>
      <c r="W223" s="12"/>
      <c r="X223" s="12"/>
      <c r="Y223" s="12"/>
      <c r="Z223" s="12"/>
      <c r="AA223" s="21"/>
    </row>
    <row r="224" spans="1:27" ht="18.75">
      <c r="A224" s="4" t="s">
        <v>757</v>
      </c>
      <c r="B224" s="130">
        <v>277.20999999999998</v>
      </c>
      <c r="C224" s="13"/>
      <c r="D224" s="12"/>
      <c r="E224" s="13"/>
      <c r="F224" s="12"/>
      <c r="G224" s="12"/>
      <c r="H224" s="13"/>
      <c r="I224" s="13"/>
      <c r="J224" s="13"/>
      <c r="K224" s="12"/>
      <c r="L224" s="12"/>
      <c r="M224" s="12"/>
      <c r="N224" s="11"/>
      <c r="O224" s="12"/>
      <c r="P224" s="12"/>
      <c r="Q224" s="12"/>
      <c r="R224" s="12"/>
      <c r="S224" s="12"/>
      <c r="T224" s="12"/>
      <c r="U224" s="21"/>
      <c r="V224" s="37"/>
      <c r="W224" s="12"/>
      <c r="X224" s="12"/>
      <c r="Y224" s="12"/>
      <c r="Z224" s="12"/>
      <c r="AA224" s="21"/>
    </row>
    <row r="225" spans="1:27" ht="18.75">
      <c r="A225" s="4" t="s">
        <v>758</v>
      </c>
      <c r="B225" s="13">
        <v>214.42</v>
      </c>
      <c r="C225" s="13"/>
      <c r="D225" s="12"/>
      <c r="E225" s="13"/>
      <c r="F225" s="12"/>
      <c r="G225" s="12"/>
      <c r="H225" s="13"/>
      <c r="I225" s="13"/>
      <c r="J225" s="13"/>
      <c r="K225" s="12"/>
      <c r="L225" s="12"/>
      <c r="M225" s="12"/>
      <c r="N225" s="11"/>
      <c r="O225" s="12"/>
      <c r="P225" s="12"/>
      <c r="Q225" s="12"/>
      <c r="R225" s="12"/>
      <c r="S225" s="12"/>
      <c r="T225" s="12"/>
      <c r="U225" s="21"/>
      <c r="V225" s="37"/>
      <c r="W225" s="12"/>
      <c r="X225" s="12"/>
      <c r="Y225" s="12"/>
      <c r="Z225" s="12"/>
      <c r="AA225" s="21"/>
    </row>
    <row r="226" spans="1:27" ht="18.75">
      <c r="A226" s="4" t="s">
        <v>759</v>
      </c>
      <c r="B226" s="124">
        <v>309.83</v>
      </c>
      <c r="C226" s="13"/>
      <c r="D226" s="12"/>
      <c r="E226" s="13"/>
      <c r="F226" s="12"/>
      <c r="G226" s="12"/>
      <c r="H226" s="13"/>
      <c r="I226" s="13"/>
      <c r="J226" s="13"/>
      <c r="K226" s="12"/>
      <c r="L226" s="12"/>
      <c r="M226" s="12"/>
      <c r="N226" s="11"/>
      <c r="O226" s="12"/>
      <c r="P226" s="12"/>
      <c r="Q226" s="12"/>
      <c r="R226" s="12"/>
      <c r="S226" s="12"/>
      <c r="T226" s="12"/>
      <c r="U226" s="21"/>
      <c r="V226" s="37"/>
      <c r="W226" s="12"/>
      <c r="X226" s="12"/>
      <c r="Y226" s="12"/>
      <c r="Z226" s="12"/>
      <c r="AA226" s="21"/>
    </row>
    <row r="227" spans="1:27" ht="18.75">
      <c r="A227" s="4" t="s">
        <v>760</v>
      </c>
      <c r="B227" s="124">
        <v>131.41</v>
      </c>
      <c r="C227" s="13"/>
      <c r="D227" s="12"/>
      <c r="E227" s="13"/>
      <c r="F227" s="12"/>
      <c r="G227" s="12"/>
      <c r="H227" s="13"/>
      <c r="I227" s="13"/>
      <c r="J227" s="13"/>
      <c r="K227" s="12"/>
      <c r="L227" s="12"/>
      <c r="M227" s="12"/>
      <c r="N227" s="11"/>
      <c r="O227" s="12"/>
      <c r="P227" s="12"/>
      <c r="Q227" s="12"/>
      <c r="R227" s="12"/>
      <c r="S227" s="12"/>
      <c r="T227" s="12"/>
      <c r="U227" s="21"/>
      <c r="V227" s="37"/>
      <c r="W227" s="12"/>
      <c r="X227" s="12"/>
      <c r="Y227" s="12"/>
      <c r="Z227" s="12"/>
      <c r="AA227" s="21"/>
    </row>
    <row r="228" spans="1:27" ht="18.75">
      <c r="A228" s="4" t="s">
        <v>761</v>
      </c>
      <c r="B228" s="13">
        <v>198.43</v>
      </c>
      <c r="C228" s="13"/>
      <c r="D228" s="12"/>
      <c r="E228" s="13"/>
      <c r="F228" s="12"/>
      <c r="G228" s="12"/>
      <c r="H228" s="13"/>
      <c r="I228" s="13"/>
      <c r="J228" s="13"/>
      <c r="K228" s="12"/>
      <c r="L228" s="12"/>
      <c r="M228" s="12"/>
      <c r="N228" s="11"/>
      <c r="O228" s="12"/>
      <c r="P228" s="12"/>
      <c r="Q228" s="12"/>
      <c r="R228" s="12"/>
      <c r="S228" s="12"/>
      <c r="T228" s="12"/>
      <c r="U228" s="21"/>
      <c r="V228" s="37"/>
      <c r="W228" s="12"/>
      <c r="X228" s="12"/>
      <c r="Y228" s="12"/>
      <c r="Z228" s="12"/>
      <c r="AA228" s="21"/>
    </row>
    <row r="229" spans="1:27" ht="18.75">
      <c r="A229" s="4" t="s">
        <v>762</v>
      </c>
      <c r="B229" s="13">
        <v>0</v>
      </c>
      <c r="C229" s="13"/>
      <c r="D229" s="12"/>
      <c r="E229" s="13"/>
      <c r="F229" s="12"/>
      <c r="G229" s="12"/>
      <c r="H229" s="13"/>
      <c r="I229" s="13"/>
      <c r="J229" s="13"/>
      <c r="K229" s="12"/>
      <c r="L229" s="12"/>
      <c r="M229" s="12"/>
      <c r="N229" s="11"/>
      <c r="O229" s="12"/>
      <c r="P229" s="12"/>
      <c r="Q229" s="12"/>
      <c r="R229" s="12"/>
      <c r="S229" s="12"/>
      <c r="T229" s="12"/>
      <c r="U229" s="21"/>
      <c r="V229" s="37"/>
      <c r="W229" s="12"/>
      <c r="X229" s="12"/>
      <c r="Y229" s="12"/>
      <c r="Z229" s="12"/>
      <c r="AA229" s="21"/>
    </row>
    <row r="230" spans="1:27" ht="18.75">
      <c r="A230" s="4" t="s">
        <v>763</v>
      </c>
      <c r="B230" s="13">
        <v>0</v>
      </c>
      <c r="C230" s="13"/>
      <c r="D230" s="12"/>
      <c r="E230" s="13"/>
      <c r="F230" s="12"/>
      <c r="G230" s="12"/>
      <c r="H230" s="13"/>
      <c r="I230" s="13"/>
      <c r="J230" s="13"/>
      <c r="K230" s="12"/>
      <c r="L230" s="12"/>
      <c r="M230" s="12"/>
      <c r="N230" s="11"/>
      <c r="O230" s="12"/>
      <c r="P230" s="12"/>
      <c r="Q230" s="12"/>
      <c r="R230" s="12"/>
      <c r="S230" s="12"/>
      <c r="T230" s="12"/>
      <c r="U230" s="21"/>
      <c r="V230" s="37"/>
      <c r="W230" s="12"/>
      <c r="X230" s="12"/>
      <c r="Y230" s="12"/>
      <c r="Z230" s="12"/>
      <c r="AA230" s="21"/>
    </row>
    <row r="231" spans="1:27" ht="18.75">
      <c r="A231" s="4" t="s">
        <v>764</v>
      </c>
      <c r="B231" s="13">
        <v>0</v>
      </c>
      <c r="C231" s="13"/>
      <c r="D231" s="12"/>
      <c r="E231" s="13"/>
      <c r="F231" s="12"/>
      <c r="G231" s="12"/>
      <c r="H231" s="13"/>
      <c r="I231" s="13"/>
      <c r="J231" s="13"/>
      <c r="K231" s="12"/>
      <c r="L231" s="12"/>
      <c r="M231" s="12"/>
      <c r="N231" s="11"/>
      <c r="O231" s="12"/>
      <c r="P231" s="12"/>
      <c r="Q231" s="12"/>
      <c r="R231" s="12"/>
      <c r="S231" s="12"/>
      <c r="T231" s="12"/>
      <c r="U231" s="21"/>
      <c r="V231" s="37"/>
      <c r="W231" s="12"/>
      <c r="X231" s="12"/>
      <c r="Y231" s="12"/>
      <c r="Z231" s="12"/>
      <c r="AA231" s="21"/>
    </row>
    <row r="232" spans="1:27" ht="18.75">
      <c r="A232" s="4" t="s">
        <v>765</v>
      </c>
      <c r="B232" s="13"/>
      <c r="C232" s="13"/>
      <c r="D232" s="12"/>
      <c r="E232" s="13"/>
      <c r="F232" s="12"/>
      <c r="G232" s="12"/>
      <c r="H232" s="13"/>
      <c r="I232" s="13"/>
      <c r="J232" s="13"/>
      <c r="K232" s="12"/>
      <c r="L232" s="12"/>
      <c r="M232" s="12"/>
      <c r="N232" s="11"/>
      <c r="O232" s="12"/>
      <c r="P232" s="12"/>
      <c r="Q232" s="12"/>
      <c r="R232" s="12"/>
      <c r="S232" s="12"/>
      <c r="T232" s="12"/>
      <c r="U232" s="21"/>
      <c r="V232" s="37"/>
      <c r="W232" s="12"/>
      <c r="X232" s="12"/>
      <c r="Y232" s="12"/>
      <c r="Z232" s="12"/>
      <c r="AA232" s="21"/>
    </row>
    <row r="233" spans="1:27" ht="18.75">
      <c r="A233" s="4" t="s">
        <v>766</v>
      </c>
      <c r="B233" s="13"/>
      <c r="C233" s="13"/>
      <c r="D233" s="12"/>
      <c r="E233" s="13"/>
      <c r="F233" s="12"/>
      <c r="G233" s="12"/>
      <c r="H233" s="13"/>
      <c r="I233" s="13"/>
      <c r="J233" s="13"/>
      <c r="K233" s="12"/>
      <c r="L233" s="12"/>
      <c r="M233" s="12"/>
      <c r="N233" s="11"/>
      <c r="O233" s="12"/>
      <c r="P233" s="12"/>
      <c r="Q233" s="12"/>
      <c r="R233" s="12"/>
      <c r="S233" s="12"/>
      <c r="T233" s="12"/>
      <c r="U233" s="21"/>
      <c r="V233" s="37"/>
      <c r="W233" s="12"/>
      <c r="X233" s="12"/>
      <c r="Y233" s="12"/>
      <c r="Z233" s="12"/>
      <c r="AA233" s="21"/>
    </row>
    <row r="234" spans="1:27" ht="18.75">
      <c r="A234" s="4" t="s">
        <v>767</v>
      </c>
      <c r="B234" s="13"/>
      <c r="C234" s="13"/>
      <c r="D234" s="12"/>
      <c r="E234" s="13"/>
      <c r="F234" s="12"/>
      <c r="G234" s="12"/>
      <c r="H234" s="13"/>
      <c r="I234" s="13"/>
      <c r="J234" s="13"/>
      <c r="K234" s="12"/>
      <c r="L234" s="12"/>
      <c r="M234" s="12"/>
      <c r="N234" s="11"/>
      <c r="O234" s="12"/>
      <c r="P234" s="12"/>
      <c r="Q234" s="12"/>
      <c r="R234" s="12"/>
      <c r="S234" s="12"/>
      <c r="T234" s="12"/>
      <c r="U234" s="21"/>
      <c r="V234" s="37"/>
      <c r="W234" s="12"/>
      <c r="X234" s="12"/>
      <c r="Y234" s="12"/>
      <c r="Z234" s="12"/>
      <c r="AA234" s="21"/>
    </row>
    <row r="235" spans="1:27" ht="18.75">
      <c r="A235" s="4" t="s">
        <v>768</v>
      </c>
      <c r="B235" s="13"/>
      <c r="C235" s="13"/>
      <c r="D235" s="12"/>
      <c r="E235" s="13"/>
      <c r="F235" s="12"/>
      <c r="G235" s="12"/>
      <c r="H235" s="13"/>
      <c r="I235" s="13"/>
      <c r="J235" s="13"/>
      <c r="K235" s="12"/>
      <c r="L235" s="12"/>
      <c r="M235" s="12"/>
      <c r="N235" s="11"/>
      <c r="O235" s="12"/>
      <c r="P235" s="12"/>
      <c r="Q235" s="12"/>
      <c r="R235" s="12"/>
      <c r="S235" s="12"/>
      <c r="T235" s="12"/>
      <c r="U235" s="21"/>
      <c r="V235" s="37"/>
      <c r="W235" s="12"/>
      <c r="X235" s="12"/>
      <c r="Y235" s="12"/>
      <c r="Z235" s="12"/>
      <c r="AA235" s="21"/>
    </row>
    <row r="236" spans="1:27" ht="18.75">
      <c r="A236" s="4" t="s">
        <v>769</v>
      </c>
      <c r="B236" s="13"/>
      <c r="C236" s="13"/>
      <c r="D236" s="12"/>
      <c r="E236" s="13"/>
      <c r="F236" s="12"/>
      <c r="G236" s="12"/>
      <c r="H236" s="13"/>
      <c r="I236" s="13"/>
      <c r="J236" s="13"/>
      <c r="K236" s="12"/>
      <c r="L236" s="12"/>
      <c r="M236" s="12"/>
      <c r="N236" s="11"/>
      <c r="O236" s="12"/>
      <c r="P236" s="12"/>
      <c r="Q236" s="12"/>
      <c r="R236" s="12"/>
      <c r="S236" s="12"/>
      <c r="T236" s="12"/>
      <c r="U236" s="21"/>
      <c r="V236" s="37"/>
      <c r="W236" s="12"/>
      <c r="X236" s="12"/>
      <c r="Y236" s="12"/>
      <c r="Z236" s="12"/>
      <c r="AA236" s="21"/>
    </row>
    <row r="237" spans="1:27" ht="18.75">
      <c r="A237" s="4" t="s">
        <v>770</v>
      </c>
      <c r="B237" s="130">
        <v>339.36</v>
      </c>
      <c r="C237" s="13"/>
      <c r="D237" s="12"/>
      <c r="E237" s="13"/>
      <c r="F237" s="12"/>
      <c r="G237" s="12"/>
      <c r="H237" s="13"/>
      <c r="I237" s="13"/>
      <c r="J237" s="13"/>
      <c r="K237" s="12"/>
      <c r="L237" s="12"/>
      <c r="M237" s="12"/>
      <c r="N237" s="11"/>
      <c r="O237" s="12"/>
      <c r="P237" s="12"/>
      <c r="Q237" s="12"/>
      <c r="R237" s="12"/>
      <c r="S237" s="12"/>
      <c r="T237" s="12"/>
      <c r="U237" s="21"/>
      <c r="V237" s="37"/>
      <c r="W237" s="12"/>
      <c r="X237" s="12"/>
      <c r="Y237" s="12"/>
      <c r="Z237" s="12"/>
      <c r="AA237" s="21"/>
    </row>
    <row r="238" spans="1:27" ht="18.75">
      <c r="A238" s="4" t="s">
        <v>771</v>
      </c>
      <c r="B238" s="13"/>
      <c r="C238" s="13"/>
      <c r="D238" s="12"/>
      <c r="E238" s="13"/>
      <c r="F238" s="12"/>
      <c r="G238" s="12"/>
      <c r="H238" s="13"/>
      <c r="I238" s="13"/>
      <c r="J238" s="13"/>
      <c r="K238" s="12"/>
      <c r="L238" s="12"/>
      <c r="M238" s="12"/>
      <c r="N238" s="11"/>
      <c r="O238" s="12"/>
      <c r="P238" s="12"/>
      <c r="Q238" s="12"/>
      <c r="R238" s="12"/>
      <c r="S238" s="12"/>
      <c r="T238" s="12"/>
      <c r="U238" s="21"/>
      <c r="V238" s="37"/>
      <c r="W238" s="12"/>
      <c r="X238" s="12"/>
      <c r="Y238" s="12"/>
      <c r="Z238" s="12"/>
      <c r="AA238" s="21"/>
    </row>
    <row r="239" spans="1:27" ht="18.75">
      <c r="A239" s="4" t="s">
        <v>772</v>
      </c>
      <c r="B239" s="13"/>
      <c r="C239" s="13"/>
      <c r="D239" s="12"/>
      <c r="E239" s="13"/>
      <c r="F239" s="12"/>
      <c r="G239" s="12"/>
      <c r="H239" s="13"/>
      <c r="I239" s="13"/>
      <c r="J239" s="13"/>
      <c r="K239" s="12"/>
      <c r="L239" s="12"/>
      <c r="M239" s="12"/>
      <c r="N239" s="11"/>
      <c r="O239" s="12"/>
      <c r="P239" s="12"/>
      <c r="Q239" s="12"/>
      <c r="R239" s="12"/>
      <c r="S239" s="12"/>
      <c r="T239" s="12"/>
      <c r="U239" s="21"/>
      <c r="V239" s="37"/>
      <c r="W239" s="12"/>
      <c r="X239" s="12"/>
      <c r="Y239" s="12"/>
      <c r="Z239" s="12"/>
      <c r="AA239" s="21"/>
    </row>
    <row r="240" spans="1:27" ht="18.75">
      <c r="A240" s="4" t="s">
        <v>773</v>
      </c>
      <c r="B240" s="13"/>
      <c r="C240" s="13"/>
      <c r="D240" s="12"/>
      <c r="E240" s="13"/>
      <c r="F240" s="12"/>
      <c r="G240" s="12"/>
      <c r="H240" s="13"/>
      <c r="I240" s="13"/>
      <c r="J240" s="13"/>
      <c r="K240" s="12"/>
      <c r="L240" s="12"/>
      <c r="M240" s="12"/>
      <c r="N240" s="11"/>
      <c r="O240" s="12"/>
      <c r="P240" s="12"/>
      <c r="Q240" s="12"/>
      <c r="R240" s="12"/>
      <c r="S240" s="12"/>
      <c r="T240" s="12"/>
      <c r="U240" s="21"/>
      <c r="V240" s="37"/>
      <c r="W240" s="12"/>
      <c r="X240" s="12"/>
      <c r="Y240" s="12"/>
      <c r="Z240" s="12"/>
      <c r="AA240" s="21"/>
    </row>
    <row r="241" spans="1:27" ht="18.75">
      <c r="A241" s="4" t="s">
        <v>774</v>
      </c>
      <c r="B241" s="13"/>
      <c r="C241" s="13"/>
      <c r="D241" s="12"/>
      <c r="E241" s="13"/>
      <c r="F241" s="12"/>
      <c r="G241" s="12"/>
      <c r="H241" s="13"/>
      <c r="I241" s="13"/>
      <c r="J241" s="13"/>
      <c r="K241" s="12"/>
      <c r="L241" s="12"/>
      <c r="M241" s="12"/>
      <c r="N241" s="11"/>
      <c r="O241" s="12"/>
      <c r="P241" s="12"/>
      <c r="Q241" s="12"/>
      <c r="R241" s="12"/>
      <c r="S241" s="12"/>
      <c r="T241" s="12"/>
      <c r="U241" s="21"/>
      <c r="V241" s="37"/>
      <c r="W241" s="12"/>
      <c r="X241" s="12"/>
      <c r="Y241" s="12"/>
      <c r="Z241" s="12"/>
      <c r="AA241" s="21"/>
    </row>
    <row r="242" spans="1:27" ht="18.75">
      <c r="A242" s="4" t="s">
        <v>775</v>
      </c>
      <c r="B242" s="13"/>
      <c r="C242" s="13"/>
      <c r="D242" s="12"/>
      <c r="E242" s="13"/>
      <c r="F242" s="12"/>
      <c r="G242" s="12"/>
      <c r="H242" s="13"/>
      <c r="I242" s="13"/>
      <c r="J242" s="13"/>
      <c r="K242" s="12"/>
      <c r="L242" s="12"/>
      <c r="M242" s="12"/>
      <c r="N242" s="11"/>
      <c r="O242" s="12"/>
      <c r="P242" s="12"/>
      <c r="Q242" s="12"/>
      <c r="R242" s="12"/>
      <c r="S242" s="12"/>
      <c r="T242" s="12"/>
      <c r="U242" s="21"/>
      <c r="V242" s="37"/>
      <c r="W242" s="12"/>
      <c r="X242" s="12"/>
      <c r="Y242" s="12"/>
      <c r="Z242" s="12"/>
      <c r="AA242" s="21"/>
    </row>
    <row r="243" spans="1:27" ht="18.75">
      <c r="A243" s="4" t="s">
        <v>776</v>
      </c>
      <c r="B243" s="13"/>
      <c r="C243" s="13"/>
      <c r="D243" s="12"/>
      <c r="E243" s="13"/>
      <c r="F243" s="12"/>
      <c r="G243" s="12"/>
      <c r="H243" s="13"/>
      <c r="I243" s="13"/>
      <c r="J243" s="13"/>
      <c r="K243" s="12"/>
      <c r="L243" s="12"/>
      <c r="M243" s="12"/>
      <c r="N243" s="11"/>
      <c r="O243" s="12"/>
      <c r="P243" s="12"/>
      <c r="Q243" s="12"/>
      <c r="R243" s="12"/>
      <c r="S243" s="12"/>
      <c r="T243" s="12"/>
      <c r="U243" s="21"/>
      <c r="V243" s="37"/>
      <c r="W243" s="12"/>
      <c r="X243" s="12"/>
      <c r="Y243" s="12"/>
      <c r="Z243" s="12"/>
      <c r="AA243" s="21"/>
    </row>
    <row r="244" spans="1:27" ht="18.75">
      <c r="A244" s="4" t="s">
        <v>777</v>
      </c>
      <c r="B244" s="13"/>
      <c r="C244" s="13"/>
      <c r="D244" s="12"/>
      <c r="E244" s="13"/>
      <c r="F244" s="12"/>
      <c r="G244" s="12"/>
      <c r="H244" s="13"/>
      <c r="I244" s="13"/>
      <c r="J244" s="13"/>
      <c r="K244" s="12"/>
      <c r="L244" s="12"/>
      <c r="M244" s="12"/>
      <c r="N244" s="11"/>
      <c r="O244" s="12"/>
      <c r="P244" s="12"/>
      <c r="Q244" s="12"/>
      <c r="R244" s="12"/>
      <c r="S244" s="12"/>
      <c r="T244" s="12"/>
      <c r="U244" s="21"/>
      <c r="V244" s="37"/>
      <c r="W244" s="12"/>
      <c r="X244" s="12"/>
      <c r="Y244" s="12"/>
      <c r="Z244" s="12"/>
      <c r="AA244" s="21"/>
    </row>
    <row r="245" spans="1:27" ht="18.75">
      <c r="A245" s="4" t="s">
        <v>778</v>
      </c>
      <c r="B245" s="13"/>
      <c r="C245" s="13"/>
      <c r="D245" s="12"/>
      <c r="E245" s="13"/>
      <c r="F245" s="12"/>
      <c r="G245" s="12"/>
      <c r="H245" s="13"/>
      <c r="I245" s="13"/>
      <c r="J245" s="13"/>
      <c r="K245" s="12"/>
      <c r="L245" s="12"/>
      <c r="M245" s="12"/>
      <c r="N245" s="11"/>
      <c r="O245" s="12"/>
      <c r="P245" s="12"/>
      <c r="Q245" s="12"/>
      <c r="R245" s="12"/>
      <c r="S245" s="12"/>
      <c r="T245" s="12"/>
      <c r="U245" s="21"/>
      <c r="V245" s="37"/>
      <c r="W245" s="12"/>
      <c r="X245" s="12"/>
      <c r="Y245" s="12"/>
      <c r="Z245" s="12"/>
      <c r="AA245" s="21"/>
    </row>
    <row r="246" spans="1:27" ht="18.75">
      <c r="A246" s="4" t="s">
        <v>779</v>
      </c>
      <c r="B246" s="13"/>
      <c r="C246" s="13"/>
      <c r="D246" s="12"/>
      <c r="E246" s="13"/>
      <c r="F246" s="12"/>
      <c r="G246" s="12"/>
      <c r="H246" s="13"/>
      <c r="I246" s="13"/>
      <c r="J246" s="13"/>
      <c r="K246" s="12"/>
      <c r="L246" s="12"/>
      <c r="M246" s="12"/>
      <c r="N246" s="11"/>
      <c r="O246" s="12"/>
      <c r="P246" s="12"/>
      <c r="Q246" s="12"/>
      <c r="R246" s="12"/>
      <c r="S246" s="12"/>
      <c r="T246" s="12"/>
      <c r="U246" s="21"/>
      <c r="V246" s="37"/>
      <c r="W246" s="12"/>
      <c r="X246" s="12"/>
      <c r="Y246" s="12"/>
      <c r="Z246" s="12"/>
      <c r="AA246" s="21"/>
    </row>
    <row r="247" spans="1:27" ht="18.75">
      <c r="A247" s="4" t="s">
        <v>780</v>
      </c>
      <c r="B247" s="13">
        <v>0</v>
      </c>
      <c r="C247" s="13"/>
      <c r="D247" s="12"/>
      <c r="E247" s="13"/>
      <c r="F247" s="12"/>
      <c r="G247" s="12"/>
      <c r="H247" s="13"/>
      <c r="I247" s="13"/>
      <c r="J247" s="13"/>
      <c r="K247" s="12"/>
      <c r="L247" s="12"/>
      <c r="M247" s="12"/>
      <c r="N247" s="11"/>
      <c r="O247" s="12"/>
      <c r="P247" s="12"/>
      <c r="Q247" s="12"/>
      <c r="R247" s="12"/>
      <c r="S247" s="12"/>
      <c r="T247" s="12"/>
      <c r="U247" s="21"/>
      <c r="V247" s="37"/>
      <c r="W247" s="12"/>
      <c r="X247" s="12"/>
      <c r="Y247" s="12"/>
      <c r="Z247" s="12"/>
      <c r="AA247" s="21"/>
    </row>
    <row r="248" spans="1:27" ht="18.75">
      <c r="A248" s="4" t="s">
        <v>781</v>
      </c>
      <c r="B248" s="13">
        <v>0</v>
      </c>
      <c r="C248" s="13"/>
      <c r="D248" s="12"/>
      <c r="E248" s="13"/>
      <c r="F248" s="12"/>
      <c r="G248" s="12"/>
      <c r="H248" s="13"/>
      <c r="I248" s="13"/>
      <c r="J248" s="13"/>
      <c r="K248" s="12"/>
      <c r="L248" s="12"/>
      <c r="M248" s="12"/>
      <c r="N248" s="11"/>
      <c r="O248" s="12"/>
      <c r="P248" s="12"/>
      <c r="Q248" s="12"/>
      <c r="R248" s="12"/>
      <c r="S248" s="12"/>
      <c r="T248" s="12"/>
      <c r="U248" s="21"/>
      <c r="V248" s="37"/>
      <c r="W248" s="12"/>
      <c r="X248" s="12"/>
      <c r="Y248" s="12"/>
      <c r="Z248" s="12"/>
      <c r="AA248" s="21"/>
    </row>
    <row r="249" spans="1:27" ht="18.75">
      <c r="A249" s="4" t="s">
        <v>782</v>
      </c>
      <c r="B249" s="130">
        <v>141.61000000000001</v>
      </c>
      <c r="C249" s="13"/>
      <c r="D249" s="12"/>
      <c r="E249" s="13"/>
      <c r="F249" s="12"/>
      <c r="G249" s="12"/>
      <c r="H249" s="13"/>
      <c r="I249" s="13"/>
      <c r="J249" s="13"/>
      <c r="K249" s="12"/>
      <c r="L249" s="12"/>
      <c r="M249" s="12"/>
      <c r="N249" s="11"/>
      <c r="O249" s="12"/>
      <c r="P249" s="12"/>
      <c r="Q249" s="12"/>
      <c r="R249" s="12"/>
      <c r="S249" s="12"/>
      <c r="T249" s="12"/>
      <c r="U249" s="21"/>
      <c r="V249" s="37"/>
      <c r="W249" s="12"/>
      <c r="X249" s="12"/>
      <c r="Y249" s="12"/>
      <c r="Z249" s="12"/>
      <c r="AA249" s="21"/>
    </row>
    <row r="250" spans="1:27" ht="18.75">
      <c r="A250" s="4" t="s">
        <v>783</v>
      </c>
      <c r="B250" s="13">
        <v>0</v>
      </c>
      <c r="C250" s="13"/>
      <c r="D250" s="12"/>
      <c r="E250" s="13"/>
      <c r="F250" s="12"/>
      <c r="G250" s="12"/>
      <c r="H250" s="13"/>
      <c r="I250" s="13"/>
      <c r="J250" s="13"/>
      <c r="K250" s="12"/>
      <c r="L250" s="12"/>
      <c r="M250" s="12"/>
      <c r="N250" s="11"/>
      <c r="O250" s="12"/>
      <c r="P250" s="12"/>
      <c r="Q250" s="12"/>
      <c r="R250" s="12"/>
      <c r="S250" s="12"/>
      <c r="T250" s="12"/>
      <c r="U250" s="21"/>
      <c r="V250" s="37"/>
      <c r="W250" s="12"/>
      <c r="X250" s="12"/>
      <c r="Y250" s="12"/>
      <c r="Z250" s="12"/>
      <c r="AA250" s="21"/>
    </row>
    <row r="251" spans="1:27" ht="18.75">
      <c r="A251" s="4" t="s">
        <v>784</v>
      </c>
      <c r="B251" s="13"/>
      <c r="C251" s="13"/>
      <c r="D251" s="12"/>
      <c r="E251" s="13"/>
      <c r="F251" s="12"/>
      <c r="G251" s="12"/>
      <c r="H251" s="13"/>
      <c r="I251" s="13"/>
      <c r="J251" s="13"/>
      <c r="K251" s="12"/>
      <c r="L251" s="12"/>
      <c r="M251" s="12"/>
      <c r="N251" s="11"/>
      <c r="O251" s="12"/>
      <c r="P251" s="12"/>
      <c r="Q251" s="12"/>
      <c r="R251" s="12"/>
      <c r="S251" s="12"/>
      <c r="T251" s="12"/>
      <c r="U251" s="21"/>
      <c r="V251" s="37"/>
      <c r="W251" s="12"/>
      <c r="X251" s="12"/>
      <c r="Y251" s="12"/>
      <c r="Z251" s="12"/>
      <c r="AA251" s="21"/>
    </row>
    <row r="252" spans="1:27" ht="18.75">
      <c r="A252" s="4" t="s">
        <v>785</v>
      </c>
      <c r="B252" s="130">
        <v>88.06</v>
      </c>
      <c r="C252" s="13"/>
      <c r="D252" s="12"/>
      <c r="E252" s="13"/>
      <c r="F252" s="12"/>
      <c r="G252" s="12"/>
      <c r="H252" s="13"/>
      <c r="I252" s="13"/>
      <c r="J252" s="13"/>
      <c r="K252" s="12"/>
      <c r="L252" s="12"/>
      <c r="M252" s="12"/>
      <c r="N252" s="11"/>
      <c r="O252" s="12"/>
      <c r="P252" s="12"/>
      <c r="Q252" s="12"/>
      <c r="R252" s="12"/>
      <c r="S252" s="12"/>
      <c r="T252" s="12"/>
      <c r="U252" s="21"/>
      <c r="V252" s="37"/>
      <c r="W252" s="12"/>
      <c r="X252" s="12"/>
      <c r="Y252" s="12"/>
      <c r="Z252" s="12"/>
      <c r="AA252" s="21"/>
    </row>
    <row r="253" spans="1:27" ht="18.75">
      <c r="A253" s="4" t="s">
        <v>786</v>
      </c>
      <c r="B253" s="13">
        <v>267.25</v>
      </c>
      <c r="C253" s="13"/>
      <c r="D253" s="12"/>
      <c r="E253" s="13"/>
      <c r="F253" s="12"/>
      <c r="G253" s="12"/>
      <c r="H253" s="13"/>
      <c r="I253" s="13"/>
      <c r="J253" s="13"/>
      <c r="K253" s="12"/>
      <c r="L253" s="12"/>
      <c r="M253" s="12"/>
      <c r="N253" s="11"/>
      <c r="O253" s="12"/>
      <c r="P253" s="12"/>
      <c r="Q253" s="12"/>
      <c r="R253" s="12"/>
      <c r="S253" s="12"/>
      <c r="T253" s="12"/>
      <c r="U253" s="21"/>
      <c r="V253" s="37"/>
      <c r="W253" s="12"/>
      <c r="X253" s="12"/>
      <c r="Y253" s="12"/>
      <c r="Z253" s="12"/>
      <c r="AA253" s="21"/>
    </row>
    <row r="254" spans="1:27" ht="18.75">
      <c r="A254" s="4" t="s">
        <v>787</v>
      </c>
      <c r="B254" s="13"/>
      <c r="C254" s="13"/>
      <c r="D254" s="12"/>
      <c r="E254" s="13"/>
      <c r="F254" s="12"/>
      <c r="G254" s="12"/>
      <c r="H254" s="13"/>
      <c r="I254" s="13"/>
      <c r="J254" s="13"/>
      <c r="K254" s="12"/>
      <c r="L254" s="12"/>
      <c r="M254" s="12"/>
      <c r="N254" s="11"/>
      <c r="O254" s="12"/>
      <c r="P254" s="12"/>
      <c r="Q254" s="12"/>
      <c r="R254" s="12"/>
      <c r="S254" s="12"/>
      <c r="T254" s="12"/>
      <c r="U254" s="21"/>
      <c r="V254" s="37"/>
      <c r="W254" s="12"/>
      <c r="X254" s="12"/>
      <c r="Y254" s="12"/>
      <c r="Z254" s="12"/>
      <c r="AA254" s="21"/>
    </row>
    <row r="255" spans="1:27" ht="19.5" thickBot="1">
      <c r="A255" s="89" t="s">
        <v>788</v>
      </c>
      <c r="B255" s="19">
        <v>282.39</v>
      </c>
      <c r="C255" s="19"/>
      <c r="D255" s="18"/>
      <c r="E255" s="19"/>
      <c r="F255" s="18"/>
      <c r="G255" s="18"/>
      <c r="H255" s="19"/>
      <c r="I255" s="19"/>
      <c r="J255" s="19">
        <v>0</v>
      </c>
      <c r="K255" s="18"/>
      <c r="L255" s="18"/>
      <c r="M255" s="18"/>
      <c r="N255" s="25"/>
      <c r="O255" s="18"/>
      <c r="P255" s="18"/>
      <c r="Q255" s="18"/>
      <c r="R255" s="18"/>
      <c r="S255" s="18"/>
      <c r="T255" s="18"/>
      <c r="U255" s="26"/>
      <c r="V255" s="37"/>
      <c r="W255" s="12"/>
      <c r="X255" s="12"/>
      <c r="Y255" s="12"/>
      <c r="Z255" s="12"/>
      <c r="AA255" s="21"/>
    </row>
  </sheetData>
  <sheetProtection password="8DE4" sheet="1" objects="1" scenarios="1"/>
  <mergeCells count="27">
    <mergeCell ref="G1:G2"/>
    <mergeCell ref="B1:B2"/>
    <mergeCell ref="C1:C2"/>
    <mergeCell ref="D1:D2"/>
    <mergeCell ref="E1:E2"/>
    <mergeCell ref="F1:F2"/>
    <mergeCell ref="I1:I2"/>
    <mergeCell ref="J1:J2"/>
    <mergeCell ref="K1:K2"/>
    <mergeCell ref="L1:L2"/>
    <mergeCell ref="M1:M2"/>
    <mergeCell ref="Z1:Z2"/>
    <mergeCell ref="AA1:AA2"/>
    <mergeCell ref="A1:A2"/>
    <mergeCell ref="T1:T2"/>
    <mergeCell ref="U1:U2"/>
    <mergeCell ref="V1:V2"/>
    <mergeCell ref="W1:W2"/>
    <mergeCell ref="X1:X2"/>
    <mergeCell ref="Y1:Y2"/>
    <mergeCell ref="N1:N2"/>
    <mergeCell ref="O1:O2"/>
    <mergeCell ref="P1:P2"/>
    <mergeCell ref="Q1:Q2"/>
    <mergeCell ref="R1:R2"/>
    <mergeCell ref="S1:S2"/>
    <mergeCell ref="H1:H2"/>
  </mergeCells>
  <hyperlinks>
    <hyperlink ref="W1:W2" r:id="rId1" display="RPG mais Barato"/>
    <hyperlink ref="K1:K2" r:id="rId2" display="Livraria Curitiba"/>
    <hyperlink ref="V1" r:id="rId3"/>
    <hyperlink ref="T1:T2" r:id="rId4" display="New Order"/>
    <hyperlink ref="D1" r:id="rId5"/>
    <hyperlink ref="O1" r:id="rId6"/>
    <hyperlink ref="C1" r:id="rId7"/>
    <hyperlink ref="F1:F2" r:id="rId8" display="Redbox"/>
    <hyperlink ref="G1:G2" r:id="rId9" display="Cia dos Livros"/>
    <hyperlink ref="B1" r:id="rId10"/>
    <hyperlink ref="J1:J2" r:id="rId11" display="Livraria Cultura"/>
    <hyperlink ref="X1" r:id="rId12"/>
    <hyperlink ref="S1:S2" r:id="rId13" display="Nerdz"/>
    <hyperlink ref="AA1:AA2" r:id="rId14" display="Taberna do Dragão"/>
    <hyperlink ref="Z1:Z2" r:id="rId15" display="Secular Games"/>
    <hyperlink ref="Q1:Q2" r:id="rId16" display="Meeple"/>
    <hyperlink ref="E1:E2" r:id="rId17" display="Bravo Jogos"/>
    <hyperlink ref="C126" r:id="rId18" display="https://www.americanas.com.br/produto/1934216972?pfm_carac=how-to-drawhot-to-draw-fantasy-art&amp;pfm_index=2&amp;pfm_page=search&amp;pfm_pos=grid&amp;pfm_type=search_pagehttps://www.americanas.com.br/produto/31494189"/>
    <hyperlink ref="U186" r:id="rId19" display="http://www.pensamentocoletivo.com.br/loja/r-p-g/shadow-of-the-demon-lord/punkapocalyptic/"/>
    <hyperlink ref="J92" r:id="rId20" display="https://www3.livrariacultura.com.br/fantasy-age-basic-rulebook-46479415/p"/>
    <hyperlink ref="J255" r:id="rId21" display="https://www3.livrariacultura.com.br/zweihander-grim-perilous-rpg-2111957586/p"/>
    <hyperlink ref="B225" r:id="rId22" display="http://amzn.to/2prFAUf"/>
    <hyperlink ref="B223" r:id="rId23" display="http://amzn.to/2Gd1JyZ"/>
    <hyperlink ref="B231" r:id="rId24" display="https://www.amazon.com.br/Vampire-Masquerade-5th-Ed-Slipcase/dp/1912743000/ref=as_li_ss_tl?__mk_pt_BR=%C3%85M%C3%85%C5%BD%C3%95%C3%91&amp;keywords=Vampire+V5&amp;qid=1555750089&amp;s=books&amp;sr=1-1&amp;linkCode=ll1&amp;tag=jogaod20-20&amp;linkId=d05509b73f397ceea8be4f80411d4630&amp;la"/>
    <hyperlink ref="B228" r:id="rId25" display="https://www.amazon.com.br/Vampire-Masquerade-Camarilla-Modiphius/dp/1912200988/ref=as_li_ss_tl?__mk_pt_BR=%C3%85M%C3%85%C5%BD%C3%95%C3%91&amp;keywords=Vampire+V5&amp;qid=1555750089&amp;s=books&amp;sr=1-2&amp;linkCode=ll1&amp;tag=jogaod20-20&amp;linkId=6170d3205b37123cfd752cf51f29889"/>
    <hyperlink ref="B229" r:id="rId26" display="https://www.amazon.com.br/Vampire-Masquerade-5th-Modiphius-Entertainment/dp/1912200929/ref=as_li_ss_tl?__mk_pt_BR=%C3%85M%C3%85%C5%BD%C3%95%C3%91&amp;keywords=Vampire+V5&amp;qid=1555750089&amp;s=books&amp;sr=1-3&amp;linkCode=ll1&amp;tag=jogaod20-20&amp;linkId=461a917b94d77b94b035077"/>
    <hyperlink ref="B227" r:id="rId27" display="https://www.amazon.com.br/Vampire-Masquerade-Anarch-Modiphius/dp/1912200996/ref=as_li_ss_tl?__mk_pt_BR=%C3%85M%C3%85%C5%BD%C3%95%C3%91&amp;keywords=Vampire+V5&amp;qid=1555750089&amp;s=books&amp;sr=1-5&amp;linkCode=ll1&amp;tag=jogaod20-20&amp;linkId=d4f5251d2899e6f6e34b843ecca96658&amp;l"/>
    <hyperlink ref="B230" r:id="rId28" display="https://www.amazon.com.br/Vampire-Masquerade-Storytellers-Modiphius-Entertainment/dp/B07JKM3D6C/ref=as_li_ss_tl?__mk_pt_BR=%C3%85M%C3%85%C5%BD%C3%95%C3%91&amp;keywords=Vampire+V5&amp;qid=1555750089&amp;s=books&amp;sr=1-7&amp;linkCode=ll1&amp;tag=jogaod20-20&amp;linkId=358d1f07e32b14"/>
    <hyperlink ref="B226" r:id="rId29" display="https://www.amazon.com.br/Unity-Core-Rulebook-Modiphius-Games/dp/1775185605/ref=as_li_ss_tl?__mk_pt_BR=%C3%85M%C3%85%C5%BD%C3%95%C3%91&amp;keywords=Vampire+V5&amp;qid=1555750089&amp;s=books&amp;sr=1-10&amp;linkCode=ll1&amp;tag=jogaod20-20&amp;linkId=c8f9ee0fdc327b933600dcc5c5c3a5d8&amp;"/>
    <hyperlink ref="B237" r:id="rId30" display="https://www.amazon.com.br/Warhammer-Fantasy-Roleplay-4e-Core/dp/0857443356/ref=as_li_ss_tl?_encoding=UTF8&amp;pd_rd_i=0857443356&amp;pd_rd_r=7fd0bf8c-6349-11e9-8627-41445435c50e&amp;pd_rd_w=aVpQ3&amp;pd_rd_wg=6kyLi&amp;pf_rd_p=58ea4395-23ea-457e-ac58-e6e656a6dc32&amp;pf_rd_r=CMN"/>
    <hyperlink ref="B255" r:id="rId31" display="https://www.amazon.com.br/Zweihander-Grim-Perilous-RPG-Rulebook/dp/1524851663/ref=as_li_ss_tl?_encoding=UTF8&amp;pd_rd_i=1524851663&amp;pd_rd_r=69f1768f-634b-11e9-867c-c5b0dbebe95a&amp;pd_rd_w=Yewmw&amp;pd_rd_wg=j1cGq&amp;pf_rd_p=58ea4395-23ea-457e-ac58-e6e656a6dc32&amp;pf_rd_r="/>
    <hyperlink ref="B253" r:id="rId32" display="https://www.amazon.com.br/Main-Gauche-Grim-Perilous-Supplement/dp/1524851671/ref=as_li_ss_tl?__mk_pt_BR=%C3%85M%C3%85%C5%BD%C3%95%C3%91&amp;keywords=Zweihander&amp;qid=1555751500&amp;s=books&amp;sr=1-2&amp;linkCode=ll1&amp;tag=jogaod20-20&amp;linkId=0c746811047f57ebb650d7cc34b7e10a&amp;"/>
    <hyperlink ref="B219" r:id="rId33" display="https://www.amazon.com.br/One-Ring-Tales-Wilderland-Hb/dp/0857442821/ref=as_li_ss_tl?qid=1555768240&amp;refinements=p_27:Cubicle+7&amp;s=books&amp;sr=1-4&amp;linkCode=ll1&amp;tag=jogaod20-20&amp;linkId=397535d7f34f6ed87513c249d4239378&amp;language=pt_BR"/>
    <hyperlink ref="B218" r:id="rId34" display="https://www.amazon.com.br/One-Ring-Ruins-North/dp/085744249X/ref=as_li_ss_tl?qid=1555768486&amp;refinements=p_27:Cubicle+7&amp;s=books&amp;sr=1-42&amp;linkCode=ll1&amp;tag=jogaod20-20&amp;linkId=a664f3337d16c7ee5f463c85ab27f157&amp;language=pt_BR"/>
    <hyperlink ref="B215" r:id="rId35" display="https://www.amazon.com.br/Loremasters-Screen-Lake-Town-Sourcebook-Gameboard/dp/0857441337/ref=as_li_ss_tl?qid=1555768547&amp;refinements=p_27:Cubicle+7&amp;s=books&amp;sr=1-70&amp;linkCode=ll1&amp;tag=jogaod20-20&amp;linkId=a564548392495c9e00322460a7e13ab8&amp;language=pt_BR"/>
    <hyperlink ref="B247" r:id="rId36" display="https://www.amazon.com.br/Yggdasill-Core-Rulebook-Cubicle-Entertainment/dp/0857440543/ref=as_li_ss_tl?qid=1555769004&amp;refinements=p_27:Cubicle+7&amp;s=books&amp;sr=1-85&amp;linkCode=ll1&amp;tag=jogaod20-20&amp;linkId=069ca5cef4d8f4c9eb9383a028db1038&amp;language=pt_BR"/>
    <hyperlink ref="B248" r:id="rId37" display="https://www.amazon.com.br/Yggdrasill-Screen-Cubicle-Entertainment-Ltd/dp/0857441493/ref=as_li_ss_tl?qid=1555768975&amp;refinements=p_27:Cubicle+7&amp;s=books&amp;sr=1-62&amp;linkCode=ll1&amp;tag=jogaod20-20&amp;linkId=fe4639a74fbcb61ddc48364df2884527&amp;language=pt_BR"/>
    <hyperlink ref="B249" r:id="rId38" display="https://www.amazon.com.br/Yggdrasill-Kings-Sea-Cubicle-7/dp/0857442511/ref=as_li_ss_tl?qid=1555768952&amp;refinements=p_27:Cubicle+7&amp;s=books&amp;sr=1-41&amp;linkCode=ll1&amp;tag=jogaod20-20&amp;linkId=c18e88885746ed69cf39af22a3c74ec9&amp;language=pt_BR"/>
    <hyperlink ref="B250" r:id="rId39" display="https://www.amazon.com.br/Nine-Worlds-Cubicle-Entertainment-Ltd/dp/0857441450/ref=as_li_ss_tl?qid=1555768988&amp;refinements=p_27:Cubicle+7&amp;s=books&amp;sr=1-65&amp;linkCode=ll1&amp;tag=jogaod20-20&amp;linkId=0b40560fdee0f8d9e7443cefbe9fc834&amp;language=pt_BR"/>
    <hyperlink ref="B207" r:id="rId40" display="https://www.amazon.com.br/Fall-Delta-Green-Kenneth-Hite/dp/1912324008/ref=as_li_ss_tl?__mk_pt_BR=%C3%85M%C3%85%C5%BD%C3%95%C3%91&amp;keywords=The+Fall+of+Delta+Green&amp;qid=1565669848&amp;s=gateway&amp;sr=8-1&amp;linkCode=ll1&amp;tag=jogaod20-20&amp;linkId=988269e9d5f77144ee189fb9d"/>
    <hyperlink ref="B174" r:id="rId41" display="https://www.amazon.com.br/Numenera-Devils-Spine-Monte-Games/dp/1939979021/ref=as_li_ss_tl?__mk_pt_BR=%C3%85M%C3%85%C5%BD%C3%95%C3%91&amp;keywords=Numenera&amp;qid=1555771409&amp;s=gateway&amp;sr=8-44&amp;linkCode=ll1&amp;tag=jogaod20-20&amp;linkId=10ccace5216a7c7be7979be91f3ff76b&amp;la"/>
    <hyperlink ref="B179" r:id="rId42" display="https://www.amazon.com.br/Numenera-Ninth-World-Bestiary-2/dp/1939979641/ref=as_li_ss_tl?__mk_pt_BR=%C3%85M%C3%85%C5%BD%C3%95%C3%91&amp;keywords=Numenera&amp;qid=1555771409&amp;s=gateway&amp;sr=8-41&amp;linkCode=ll1&amp;tag=jogaod20-20&amp;linkId=a10a0ead7459e7780604d0370471839b&amp;lang"/>
    <hyperlink ref="B177" r:id="rId43" display="https://www.amazon.com.br/Numenera-Into-Night-Monte-Games/dp/1939979404/ref=as_li_ss_tl?__mk_pt_BR=%C3%85M%C3%85%C5%BD%C3%95%C3%91&amp;keywords=Numenera&amp;qid=1555771357&amp;s=gateway&amp;sr=8-23&amp;linkCode=ll1&amp;tag=jogaod20-20&amp;linkId=7b34817ff4ffaf37b6e12ccad7e7d4c7&amp;lang"/>
    <hyperlink ref="B175" r:id="rId44" display="https://www.amazon.com.br/Numenera-Discovery-Monte-Cook-Games/dp/1939979773/ref=as_li_ss_tl?__mk_pt_BR=%C3%85M%C3%85%C5%BD%C3%95%C3%91&amp;keywords=Numenera&amp;qid=1555771357&amp;s=gateway&amp;sr=8-17&amp;linkCode=ll1&amp;tag=jogaod20-20&amp;linkId=a5d297823dadafc663f42af2713791d3&amp;"/>
    <hyperlink ref="B178" r:id="rId45" display="https://www.amazon.com.br/Numenera-Into-Outside-Monte-Games/dp/1939979471/ref=as_li_ss_tl?__mk_pt_BR=%C3%85M%C3%85%C5%BD%C3%95%C3%91&amp;keywords=Numenera&amp;qid=1555771170&amp;s=gateway&amp;sr=8-8&amp;linkCode=ll1&amp;tag=jogaod20-20&amp;linkId=579a953f81ee82082fe27c1d6d6b0554&amp;lan"/>
    <hyperlink ref="B184" r:id="rId46" display="https://www.amazon.com.br/Numenera-Weird-Discoveries-Monte-Games/dp/1939979331/ref=as_li_ss_tl?__mk_pt_BR=%C3%85M%C3%85%C5%BD%C3%95%C3%91&amp;keywords=Numenera&amp;qid=1555771170&amp;s=gateway&amp;sr=8-7&amp;linkCode=ll1&amp;tag=jogaod20-20&amp;linkId=199af6893aa253cbcdeb68e8daea9c7"/>
    <hyperlink ref="B183" r:id="rId47" display="https://www.amazon.com.br/Numenera-Technology-Compendium-Monte-Games/dp/193997920X/ref=as_li_ss_tl?__mk_pt_BR=%C3%85M%C3%85%C5%BD%C3%95%C3%91&amp;keywords=Numenera&amp;qid=1555771170&amp;s=gateway&amp;sr=8-6&amp;linkCode=ll1&amp;tag=jogaod20-20&amp;linkId=a5e9037898049485283a58d1018"/>
    <hyperlink ref="B180" r:id="rId48" display="https://www.amazon.com.br/Numenera-Ninth-World-Guidebook-Monte/dp/1939979242/ref=as_li_ss_tl?__mk_pt_BR=%C3%85M%C3%85%C5%BD%C3%95%C3%91&amp;keywords=Numenera&amp;qid=1555771170&amp;s=gateway&amp;sr=8-4&amp;linkCode=ll1&amp;tag=jogaod20-20&amp;linkId=2c3613f714730833f50834925b07be8c&amp;"/>
    <hyperlink ref="B173" r:id="rId49" display="https://www.amazon.com.br/Numenera-Destiny-Monte-Cook-Games/dp/1939979781/ref=as_li_ss_tl?__mk_pt_BR=%C3%85M%C3%85%C5%BD%C3%95%C3%91&amp;keywords=Numenera&amp;qid=1555771170&amp;s=gateway&amp;sr=8-5&amp;linkCode=ll1&amp;tag=jogaod20-20&amp;linkId=d75136e5d2883a324af6aff4a170c284&amp;lan"/>
    <hyperlink ref="B182" r:id="rId50" display="https://www.amazon.com.br/Numenera-Starter-Monte-Cook-Games/dp/1939979587/ref=as_li_ss_tl?__mk_pt_BR=%C3%85M%C3%85%C5%BD%C3%95%C3%91&amp;keywords=Numenera&amp;qid=1555771170&amp;s=gateway&amp;sr=8-2&amp;linkCode=ll1&amp;tag=jogaod20-20&amp;linkId=9875e75a4d690432fb4c661ec72376de&amp;lan"/>
    <hyperlink ref="B176" r:id="rId51" display="https://www.amazon.com.br/Numenera-Discovery-Destiny-Slipcase-Monte/dp/193997979X/ref=as_li_ss_tl?__mk_pt_BR=%C3%85M%C3%85%C5%BD%C3%95%C3%91&amp;keywords=Numenera&amp;qid=1555771170&amp;s=gateway&amp;sr=8-1&amp;linkCode=ll1&amp;tag=jogaod20-20&amp;linkId=4946fbfcad7155ba64fdd1ffc6cb"/>
    <hyperlink ref="B157" r:id="rId52" display="https://www.amazon.com.br/Lone-Wolf-Magnamund-Menagerie-Cubicle/dp/0857443143/ref=as_li_ss_tl?__mk_pt_BR=%C3%85M%C3%85%C5%BD%C3%95%C3%91&amp;keywords=Lone+Wolf+Cubicle&amp;qid=1555769134&amp;s=books&amp;sr=1-2-fkmrnull&amp;linkCode=ll1&amp;tag=jogaod20-20&amp;linkId=a2a30e0e95327422"/>
    <hyperlink ref="B153" r:id="rId53" display="https://www.amazon.com.br/Lone-Wolf-Adventure-Game-Adventures/dp/0857443003/ref=as_li_ss_tl?__mk_pt_BR=%C3%85M%C3%85%C5%BD%C3%95%C3%91&amp;keywords=Lone+Wolf+Cubicle&amp;qid=1555769134&amp;s=books&amp;sr=1-3-fkmrnull&amp;linkCode=ll1&amp;tag=jogaod20-20&amp;linkId=5611e3ff6dbcefa723"/>
    <hyperlink ref="B154" r:id="rId54" display="https://www.amazon.com.br/Lone-Wolf-Bestiary-Beyond-Cubicle/dp/0857443240/ref=as_li_ss_tl?qid=1555769015&amp;refinements=p_27:Cubicle+7&amp;s=books&amp;sr=1-1&amp;linkCode=ll1&amp;tag=jogaod20-20&amp;linkId=d607406c8f615445cc5e5ca9126b61c0&amp;language=pt_BR"/>
    <hyperlink ref="B133" r:id="rId55" display="https://www.amazon.com.br/Keltia-Avalon-Cubicle-7/dp/0857442619/ref=as_li_ss_tl?_encoding=UTF8&amp;pd_rd_i=0857442619&amp;pd_rd_r=a61b3e51-6374-11e9-b80c-09dbc8d3b34b&amp;pd_rd_w=Qrf0z&amp;pd_rd_wg=ylic3&amp;pf_rd_p=58ea4395-23ea-457e-ac58-e6e656a6dc32&amp;pf_rd_r=WH4ABGKS6N3YJK"/>
    <hyperlink ref="B132" r:id="rId56" display="https://www.amazon.com.br/Keltia-RPG-Core-Rulebook-Cubicle/dp/0857441620/ref=as_li_ss_tl?qid=1555768802&amp;refinements=p_27:Cubicle+7&amp;s=books&amp;sr=1-8&amp;linkCode=ll1&amp;tag=jogaod20-20&amp;linkId=b199ca13c39057d01d7280a052dc91d8&amp;language=pt_BR"/>
    <hyperlink ref="B30" r:id="rId57" display="https://www.amazon.com.br/Adventures-Middle-Earth-Loremasters-G/dp/0857443119/ref=as_li_ss_tl?qid=1555768610&amp;refinements=p_27:Cubicle+7&amp;s=books&amp;sr=1-15&amp;linkCode=ll1&amp;tag=jogaod20-20&amp;linkId=a6da32c7007557ff24c3c74e2e0baa4f&amp;language=pt_BR"/>
    <hyperlink ref="B210" r:id="rId58" display="https://www.amazon.com.br/Darkening-Mirkwood-Cubicle-Entertainment-Ltd/dp/0857441345/ref=as_li_ss_tl?qid=1555768547&amp;refinements=p_27:Cubicle+7&amp;s=books&amp;sr=1-69&amp;linkCode=ll1&amp;tag=jogaod20-20&amp;linkId=fc710d01dbed6e0c26a01ce99a5c53eb&amp;language=pt_BR"/>
    <hyperlink ref="B213" r:id="rId59" display="https://www.amazon.com.br/One-Ring-Horse-Lords-Rohan/dp/0857442546/ref=as_li_ss_tl?qid=1555768486&amp;refinements=p_27:Cubicle+7&amp;s=books&amp;sr=1-38&amp;linkCode=ll1&amp;tag=jogaod20-20&amp;linkId=9dcd044fb132169b7158ff617ae871d6&amp;language=pt_BR"/>
    <hyperlink ref="B209" r:id="rId60" display="https://www.amazon.com.br/One-Ring-Bree-Cubicle-7/dp/0857443186/ref=as_li_ss_tl?qid=1555768458&amp;refinements=p_27:Cubicle+7&amp;s=books&amp;sr=1-25&amp;linkCode=ll1&amp;tag=jogaod20-20&amp;linkId=5806199ab38082d78bbdbef8146c71a2&amp;language=pt_BR"/>
    <hyperlink ref="B212" r:id="rId61" display="https://www.amazon.com.br/Heart-Wild-Cubicle-Entertainment-Ltd/dp/0857441434/ref=as_li_ss_tl?qid=1555768240&amp;refinements=p_27:Cubicle+7&amp;s=books&amp;sr=1-14&amp;linkCode=ll1&amp;tag=jogaod20-20&amp;linkId=82535b6a4701c55da0bb33de6f941197&amp;language=pt_BR"/>
    <hyperlink ref="B86" r:id="rId62" display="https://www.amazon.com.br/Who-Silurian-Age-Dinosaurs-Spaceships/dp/0857442783/ref=as_li_ss_tl?qid=1555767750&amp;refinements=p_27:Cubicle+7&amp;s=books&amp;sr=1-32&amp;linkCode=ll1&amp;tag=jogaod20-20&amp;linkId=204ff40be20eba63db22017c71bdf26c&amp;language=pt_BR"/>
    <hyperlink ref="B80" r:id="rId63" display="https://www.amazon.com.br/Dr-Who-Paternoster-Investigations-Cubicle/dp/0857443097/ref=as_li_ss_tl?qid=1555767750&amp;refinements=p_27:Cubicle+7&amp;s=books&amp;sr=1-28&amp;linkCode=ll1&amp;tag=jogaod20-20&amp;linkId=462ecb2069da40b697ac2e19ee4238f4&amp;language=pt_BR"/>
    <hyperlink ref="B85" r:id="rId64" display="https://www.amazon.com.br/Dr-Who-RPG-Black-Archive/dp/0857443100/ref=as_li_ss_tl?qid=1555767750&amp;refinements=p_27:Cubicle+7&amp;s=books&amp;sr=1-27&amp;linkCode=ll1&amp;tag=jogaod20-20&amp;linkId=51e54263488ec9485db952dce41dd857&amp;language=pt_BR"/>
    <hyperlink ref="B75" r:id="rId65" display="https://www.amazon.com.br/Dr-Who-First-Doctor-Sourcebook/dp/1907204970/ref=as_li_ss_tl?qid=1555767750&amp;refinements=p_27:Cubicle+7&amp;s=books&amp;sr=1-21&amp;linkCode=ll1&amp;tag=jogaod20-20&amp;linkId=5954980fae7a9de9bcaeefad8afedd95&amp;language=pt_BR"/>
    <hyperlink ref="B81" r:id="rId66" display="https://www.amazon.com.br/Dr-Who-Second-Doctor-Sourcebook/dp/1907204989/ref=as_li_ss_tl?qid=1555767750&amp;refinements=p_27:Cubicle+7&amp;s=books&amp;sr=1-20&amp;linkCode=ll1&amp;tag=jogaod20-20&amp;linkId=8762e82e9276f1b0f3f2494837c19506&amp;language=pt_BR"/>
    <hyperlink ref="B70" r:id="rId67" display="https://www.amazon.com.br/Dr-Who-All-Strange-Creatures/dp/0857442805/ref=as_li_ss_tl?qid=1555767663&amp;refinements=p_27:Cubicle+7&amp;s=books&amp;sr=1-5&amp;linkCode=ll1&amp;tag=jogaod20-20&amp;linkId=3dc8c0aeafc8ed2306b1e22f628a2479&amp;language=pt_BR"/>
    <hyperlink ref="B69" r:id="rId68" display="https://www.amazon.com.br/Dr-Who-All-Time-Space/dp/0857442856/ref=as_li_ss_tl?qid=1555767663&amp;refinements=p_27:Cubicle+7&amp;s=books&amp;sr=1-3&amp;linkCode=ll1&amp;tag=jogaod20-20&amp;linkId=2ba9b88981a2e59889309ced591ef684&amp;language=pt_BR"/>
    <hyperlink ref="B78" r:id="rId69" display="https://www.amazon.com.br/Doctor-Gamemasters-Screen-Cubicle-Entertainment/dp/085744039X/ref=as_li_ss_tl?qid=1555768212&amp;refinements=p_27:Cubicle+7&amp;s=books&amp;sr=1-91&amp;linkCode=ll1&amp;tag=jogaod20-20&amp;linkId=720054d9b9fc7dbf479a05c4ad0e8e1c&amp;language=pt_BR"/>
    <hyperlink ref="B87" r:id="rId70" display="https://www.amazon.com.br/Dr-Who-Third-Doctor-Sourcebook/dp/0857441671/ref=as_li_ss_tl?qid=1555768069&amp;refinements=p_27:Cubicle+7&amp;s=books&amp;sr=1-55&amp;linkCode=ll1&amp;tag=jogaod20-20&amp;linkId=d2cce86dd729d67b58a86fce4a28f685&amp;language=pt_BR"/>
    <hyperlink ref="B76" r:id="rId71" display="https://www.amazon.com.br/Dr-Who-Fourth-Doctor-Sourcebook/dp/0857441760/ref=as_li_ss_tl?qid=1555768069&amp;refinements=p_27:Cubicle+7&amp;s=books&amp;sr=1-53&amp;linkCode=ll1&amp;tag=jogaod20-20&amp;linkId=0eb6ee9947621fb67ef0787ec3ff9a6b&amp;language=pt_BR"/>
    <hyperlink ref="B77" r:id="rId72" display="https://www.amazon.com.br/Doctor-Who-RPG-Gamemasters-Companion/dp/0857441817/ref=as_li_ss_tl?qid=1555768069&amp;refinements=p_27:Cubicle+7&amp;s=books&amp;sr=1-51&amp;linkCode=ll1&amp;tag=jogaod20-20&amp;linkId=e0bc0ff021e201c45b279f5e9873c830&amp;language=pt_BR"/>
    <hyperlink ref="B74" r:id="rId73" display="https://www.amazon.com.br/Dr-Who-Fifth-Doctor-Sourcebook/dp/0857442090/ref=as_li_ss_tl?qid=1555768069&amp;refinements=p_27:Cubicle+7&amp;s=books&amp;sr=1-50&amp;linkCode=ll1&amp;tag=jogaod20-20&amp;linkId=0ed2fb1def6139ff2e6dccd145dd8ac5&amp;language=pt_BR"/>
    <hyperlink ref="B83" r:id="rId74" display="https://www.amazon.com.br/Dr-Who-Sixth-Doctor-Sourcebook/dp/0857442163/ref=as_li_ss_tl?qid=1555767906&amp;refinements=p_27:Cubicle+7&amp;s=books&amp;sr=1-46&amp;linkCode=ll1&amp;tag=jogaod20-20&amp;linkId=6eb4697627a1a5494f1d627662b7a84a&amp;language=pt_BR"/>
    <hyperlink ref="B79" r:id="rId75" display="https://www.amazon.com.br/Doctor-Who-Ninth-Sourcebook/dp/085744252X/ref=as_li_ss_tl?qid=1555767906&amp;refinements=p_27:Cubicle+7&amp;s=books&amp;sr=1-40&amp;linkCode=ll1&amp;tag=jogaod20-20&amp;linkId=e1e190ea26eafeb57c0b913ab75cde49&amp;language=pt_BR"/>
    <hyperlink ref="B84" r:id="rId76" display="https://www.amazon.com.br/Dr-Who-Tenth-Doctor-Sourcebook/dp/0857442589/ref=as_li_ss_tl?qid=1555767906&amp;refinements=p_27:Cubicle+7&amp;s=books&amp;sr=1-37&amp;linkCode=ll1&amp;tag=jogaod20-20&amp;linkId=a1842e735c5b0ffc34721f60888a49e7&amp;language=pt_BR"/>
    <hyperlink ref="B67" r:id="rId77" display="https://www.amazon.com.br/Dr-Who-Roleplaying-Game-Cubicle/dp/0857442627/ref=as_li_ss_tl?qid=1555767906&amp;refinements=p_27:Cubicle+7&amp;s=books&amp;sr=1-35&amp;linkCode=ll1&amp;tag=jogaod20-20&amp;linkId=350a62fac4e010d90796f2b325c8a1d8&amp;language=pt_BR"/>
    <hyperlink ref="B25" r:id="rId78" display="https://www.amazon.com.br/7th-World-John-Wick-Presents/dp/1987916794/ref=as_li_ss_tl?qid=1555765707&amp;refinements=p_27:John+Wick+Presents&amp;s=books&amp;sr=1-7&amp;linkCode=ll1&amp;tag=jogaod20-20&amp;linkId=8824d6334d5f7daf8d3b399ac4902bb8&amp;language=pt_BR"/>
    <hyperlink ref="B22" r:id="rId79" display="https://www.amazon.com.br/Pirate-Nations-John-Wick-Presents/dp/1987916743/ref=as_li_ss_tl?qid=1555765707&amp;refinements=p_27:John+Wick+Presents&amp;s=books&amp;sr=1-5&amp;linkCode=ll1&amp;tag=jogaod20-20&amp;linkId=0dbb515703c5bc03e0aba3c8a31f44a0&amp;language=pt_BR"/>
    <hyperlink ref="B17" r:id="rId80" display="https://www.amazon.com.br/Gamemaster-Screen-John-Wick-Presents/dp/1987916751/ref=as_li_ss_tl?qid=1555765707&amp;refinements=p_27:John+Wick+Presents&amp;s=books&amp;sr=1-4&amp;linkCode=ll1&amp;tag=jogaod20-20&amp;linkId=4227d22157fbc0f8ea443faadf04476d&amp;language=pt_BR"/>
    <hyperlink ref="B24" r:id="rId81" display="https://www.amazon.com.br/Crescent-Empire-John-Wick-Presents/dp/1987916808/ref=as_li_ss_tl?qid=1555765707&amp;refinements=p_27:John+Wick+Presents&amp;s=books&amp;sr=1-2&amp;linkCode=ll1&amp;tag=jogaod20-20&amp;linkId=310b6a662dbfcdd5479ed98cc831c57d&amp;language=pt_BR"/>
    <hyperlink ref="B18" r:id="rId82" display="https://www.amazon.com.br/Heroes-Villains-Wick-Presents-John/dp/1987916611/ref=as_li_ss_tl?qid=1555765707&amp;refinements=p_27:John+Wick+Presents&amp;s=books&amp;sr=1-1&amp;linkCode=ll1&amp;tag=jogaod20-20&amp;linkId=d3ce8b3166493cbc2ba4cdc98ab83004&amp;language=pt_BR"/>
    <hyperlink ref="B204" r:id="rId83" display="https://www.amazon.com.br/Dark-Eye-Warring-Kingdoms-Andergast/dp/3957524016/ref=as_li_ss_tl?__mk_pt_BR=%C3%85M%C3%85%C5%BD%C3%95%C3%91&amp;keywords=The+Dark+Eye+RPG&amp;qid=1555756154&amp;s=books&amp;sr=1-3&amp;linkCode=ll1&amp;tag=jogaod20-20&amp;linkId=d9473523b6275c4191005de2a0e8"/>
    <hyperlink ref="B205" r:id="rId84" display="https://www.amazon.com.br/Dark-Eye-Theater-Knights-Campaign/dp/3957523478/ref=as_li_ss_tl?__mk_pt_BR=%C3%85M%C3%85%C5%BD%C3%95%C3%91&amp;keywords=The+Dark+Eye+RPG&amp;qid=1555756154&amp;s=books&amp;sr=1-5&amp;linkCode=ll1&amp;tag=jogaod20-20&amp;linkId=a45f70620f2d4b5ba95c5647b4254b"/>
    <hyperlink ref="B201" r:id="rId85" display="https://www.amazon.com.br/Dark-Eye-Masters-Screen-Tavern/dp/3957523265/ref=as_li_ss_tl?__mk_pt_BR=%C3%85M%C3%85%C5%BD%C3%95%C3%91&amp;keywords=The+Dark+Eye+RPG&amp;qid=1555756154&amp;s=books&amp;sr=1-7&amp;linkCode=ll1&amp;tag=jogaod20-20&amp;linkId=7b43fefa626496c119f6af77c83abd64&amp;"/>
    <hyperlink ref="B198" r:id="rId86" display="https://www.amazon.com.br/Dark-Eye-Arivors-Doom/dp/3957523133/ref=as_li_ss_tl?__mk_pt_BR=%C3%85M%C3%85%C5%BD%C3%95%C3%91&amp;keywords=The+Dark+Eye+RPG&amp;qid=1555756154&amp;s=books&amp;sr=1-9&amp;linkCode=ll1&amp;tag=jogaod20-20&amp;linkId=057a956d3074478c2d8d3f16c76fe49f&amp;language="/>
    <hyperlink ref="B202" r:id="rId87" display="https://www.amazon.com.br/Dark-Eye-Revelations-Heaven/dp/395752282X/ref=as_li_ss_tl?__mk_pt_BR=%C3%85M%C3%85%C5%BD%C3%95%C3%91&amp;keywords=The+Dark+Eye+RPG&amp;qid=1555756154&amp;s=books&amp;sr=1-11&amp;linkCode=ll1&amp;tag=jogaod20-20&amp;linkId=27ad5af6b52c322fc48b3c4529db4abb&amp;la"/>
    <hyperlink ref="B197" r:id="rId88" display="https://www.amazon.com.br/Dark-Eye-Core-Rules/dp/3957522676/ref=as_li_ss_tl?__mk_pt_BR=%C3%85M%C3%85%C5%BD%C3%95%C3%91&amp;keywords=The+Dark+Eye+RPG&amp;qid=1555756154&amp;s=books&amp;sr=1-12&amp;linkCode=ll1&amp;tag=jogaod20-20&amp;linkId=0d9f797070b23f3076b2ff75b5a71865&amp;language=p"/>
    <hyperlink ref="B203" r:id="rId89" display="https://www.amazon.com.br/Dark-Eye-Starless-Sky/dp/3957523141/ref=as_li_ss_tl?_encoding=UTF8&amp;pd_rd_i=3957523141&amp;pd_rd_r=4cae45ea-634a-11e9-af2b-df456cd2a423&amp;pd_rd_w=qWWaX&amp;pd_rd_wg=DVYVN&amp;pf_rd_p=58ea4395-23ea-457e-ac58-e6e656a6dc32&amp;pf_rd_r=PY538C7BV8BXG8XZ"/>
    <hyperlink ref="B206" r:id="rId90" display="https://www.amazon.com.br/Dark-Eye-Theater-Knights-Campaign/dp/3957523990/ref=as_li_ss_tl?_encoding=UTF8&amp;pd_rd_i=3957523990&amp;pd_rd_r=4cae45ea-634a-11e9-af2b-df456cd2a423&amp;pd_rd_w=qWWaX&amp;pd_rd_wg=DVYVN&amp;pf_rd_p=58ea4395-23ea-457e-ac58-e6e656a6dc32&amp;pf_rd_r=PY53"/>
    <hyperlink ref="B199" r:id="rId91" display="https://www.amazon.com.br/Dark-Eye-Aventuria-Almanac/dp/3957523273/ref=as_li_ss_tl?_encoding=UTF8&amp;pd_rd_i=3957523273&amp;pd_rd_r=4cae45ea-634a-11e9-af2b-df456cd2a423&amp;pd_rd_w=qWWaX&amp;pd_rd_wg=DVYVN&amp;pf_rd_p=58ea4395-23ea-457e-ac58-e6e656a6dc32&amp;pf_rd_r=PY538C7BV8B"/>
    <hyperlink ref="B200" r:id="rId92" display="https://www.amazon.com.br/Dark-Eye-Bestiary-Aventuria/dp/3957522951/ref=as_li_ss_tl?_encoding=UTF8&amp;pd_rd_i=3957522951&amp;pd_rd_r=7fd0bf8c-6349-11e9-8627-41445435c50e&amp;pd_rd_w=aVpQ3&amp;pd_rd_wg=6kyLi&amp;pf_rd_p=58ea4395-23ea-457e-ac58-e6e656a6dc32&amp;pf_rd_r=CMN4SXDPV5"/>
    <hyperlink ref="B211" r:id="rId93" display="https://www.amazon.com.br/One-Ring-Erebor-Lonely-Mountain/dp/0857442791/ref=as_li_ss_tl?_encoding=UTF8&amp;pd_rd_i=0857442791&amp;pd_rd_r=b0b9b7ce-6352-11e9-8e21-1bab6014d995&amp;pd_rd_w=lg6nv&amp;pd_rd_wg=xJh3e&amp;pf_rd_p=80c6065d-57d3-41bf-b15e-ee01dd80424f&amp;pf_rd_r=5D4EYZ"/>
    <hyperlink ref="B196" r:id="rId94" display="https://www.amazon.com.br/Symbaroum-Thistle-Hold-Wrath-Warden/dp/9187915170/ref=as_li_ss_tl?_encoding=UTF8&amp;pd_rd_i=9187915170&amp;pd_rd_r=4cae45ea-634a-11e9-af2b-df456cd2a423&amp;pd_rd_w=qWWaX&amp;pd_rd_wg=DVYVN&amp;pf_rd_p=58ea4395-23ea-457e-ac58-e6e656a6dc32&amp;pf_rd_r=PY"/>
    <hyperlink ref="B195" r:id="rId95" display="https://www.amazon.com.br/Symbaroum-Copper-Crown-Modiphius/dp/9187915162/ref=as_li_ss_tl?_encoding=UTF8&amp;pd_rd_i=9187915162&amp;pd_rd_r=4cae45ea-634a-11e9-af2b-df456cd2a423&amp;pd_rd_w=qWWaX&amp;pd_rd_wg=DVYVN&amp;pf_rd_p=58ea4395-23ea-457e-ac58-e6e656a6dc32&amp;pf_rd_r=PY538"/>
    <hyperlink ref="B194" r:id="rId96" display="https://www.amazon.com.br/Symbaroum-Martin-Bergstrom/dp/9187915057/ref=as_li_ss_tl?_encoding=UTF8&amp;pd_rd_i=9187915057&amp;pd_rd_r=7fd0bf8c-6349-11e9-8627-41445435c50e&amp;pd_rd_w=aVpQ3&amp;pd_rd_wg=6kyLi&amp;pf_rd_p=58ea4395-23ea-457e-ac58-e6e656a6dc32&amp;pf_rd_r=CMN4SXDPV5R"/>
    <hyperlink ref="B188" r:id="rId97" display="https://www.amazon.com.br/Space-1889-Modiphius-Entertainment/dp/3958670881/ref=as_li_ss_tl?_encoding=UTF8&amp;pd_rd_i=3958670881&amp;pd_rd_r=3afb2d31-634a-11e9-851c-1df216413549&amp;pd_rd_w=j0YK7&amp;pd_rd_wg=kR4TD&amp;pf_rd_p=58ea4395-23ea-457e-ac58-e6e656a6dc32&amp;pf_rd_r=3GF"/>
    <hyperlink ref="B192" r:id="rId98" display="https://www.amazon.com.br/Star-Trek-Adventures-Sciences-Division/dp/1910132896/ref=as_li_ss_tl?_encoding=UTF8&amp;pd_rd_i=1910132896&amp;pd_rd_r=b4f07d1c-634a-11e9-bbed-57e65051719f&amp;pd_rd_w=tLWFH&amp;pd_rd_wg=kiVnv&amp;pf_rd_p=58ea4395-23ea-457e-ac58-e6e656a6dc32&amp;pf_rd_r"/>
    <hyperlink ref="B191" r:id="rId99" display="https://www.amazon.com.br/Star-Trek-Adventures-Command-Division/dp/191013287X/ref=as_li_ss_tl?_encoding=UTF8&amp;pd_rd_i=191013287X&amp;pd_rd_r=b4f07d1c-634a-11e9-bbed-57e65051719f&amp;pd_rd_w=tLWFH&amp;pd_rd_wg=kiVnv&amp;pf_rd_p=58ea4395-23ea-457e-ac58-e6e656a6dc32&amp;pf_rd_r="/>
    <hyperlink ref="B193" r:id="rId100" display="https://www.amazon.com.br/Star-Trek-Adventures-These-Voyages/dp/1910132861/ref=as_li_ss_tl?_encoding=UTF8&amp;pd_rd_i=1910132861&amp;pd_rd_r=b4f07d1c-634a-11e9-bbed-57e65051719f&amp;pd_rd_w=tLWFH&amp;pd_rd_wg=kiVnv&amp;pf_rd_p=58ea4395-23ea-457e-ac58-e6e656a6dc32&amp;pf_rd_r=X62"/>
    <hyperlink ref="B190" r:id="rId101" display="https://www.amazon.com.br/Star-Trek-Adventures-Beta-Quadrant/dp/1910132918/ref=as_li_ss_tl?__mk_pt_BR=%C3%85M%C3%85%C5%BD%C3%95%C3%91&amp;keywords=Star+Trek+Adventures&amp;qid=1555750781&amp;s=books&amp;sr=1-1&amp;linkCode=ll1&amp;tag=jogaod20-20&amp;linkId=c7aaff5bbda34107d92259a95"/>
    <hyperlink ref="B189" r:id="rId102" display="https://www.amazon.com.br/Star-Trek-Adventures-Modiphius-Entertainment/dp/1910132853/ref=as_li_ss_tl?_encoding=UTF8&amp;pd_rd_i=1910132853&amp;pd_rd_r=7c92f9eb-6349-11e9-94bd-393e388bbf8d&amp;pd_rd_w=sGy8k&amp;pd_rd_wg=R6AZW&amp;pf_rd_p=80c6065d-57d3-41bf-b15e-ee01dd80424f&amp;p"/>
    <hyperlink ref="B185" r:id="rId103" display="https://www.amazon.com.br/Polaris-RPG-Core-Rulebook-Set/dp/2363281780/ref=as_li_ss_tl?_encoding=UTF8&amp;pd_rd_i=2363281780&amp;pd_rd_r=7fd0bf8c-6349-11e9-8627-41445435c50e&amp;pd_rd_w=aVpQ3&amp;pd_rd_wg=6kyLi&amp;pf_rd_p=58ea4395-23ea-457e-ac58-e6e656a6dc32&amp;pf_rd_r=CMN4SXDP"/>
    <hyperlink ref="B165" r:id="rId104" display="https://www.amazon.com.br/Mutant-Chronicles-Jay-Little/dp/1910132160/ref=as_li_ss_tl?_encoding=UTF8&amp;pd_rd_i=1910132160&amp;pd_rd_r=3afb2d31-634a-11e9-851c-1df216413549&amp;pd_rd_w=j0YK7&amp;pd_rd_wg=kR4TD&amp;pf_rd_p=58ea4395-23ea-457e-ac58-e6e656a6dc32&amp;pf_rd_r=3GFXCJYRR"/>
    <hyperlink ref="B168" r:id="rId105" display="https://www.amazon.com.br/Mutant-Year-Zero-Genlab-Alpha/dp/1910132640/ref=as_li_ss_tl?_encoding=UTF8&amp;pd_rd_i=1910132640&amp;pd_rd_r=963ae5c3-634b-11e9-afd4-2da01f345a74&amp;pd_rd_w=IaSq8&amp;pd_rd_wg=J3Wsp&amp;pf_rd_p=80c6065d-57d3-41bf-b15e-ee01dd80424f&amp;pf_rd_r=5QBPB88Q"/>
    <hyperlink ref="B167" r:id="rId106" display="https://www.amazon.com.br/Mutant-Year-Zero-Dead-Blue/dp/1910132403/ref=as_li_ss_tl?_encoding=UTF8&amp;pd_rd_i=1910132403&amp;pd_rd_r=963ae5c3-634b-11e9-afd4-2da01f345a74&amp;pd_rd_w=IaSq8&amp;pd_rd_wg=J3Wsp&amp;pf_rd_p=80c6065d-57d3-41bf-b15e-ee01dd80424f&amp;pf_rd_r=5QBPB88Q3AK"/>
    <hyperlink ref="B169" r:id="rId107" display="https://www.amazon.com.br/Mutant-Year-Zero-Lair-Saurians/dp/1910132365/ref=as_li_ss_tl?_encoding=UTF8&amp;pd_rd_i=1910132365&amp;pd_rd_r=69f1768f-634b-11e9-867c-c5b0dbebe95a&amp;pd_rd_w=Yewmw&amp;pd_rd_wg=j1cGq&amp;pf_rd_p=58ea4395-23ea-457e-ac58-e6e656a6dc32&amp;pf_rd_r=MXNZJ7S"/>
    <hyperlink ref="B172" r:id="rId108" display="https://www.amazon.com.br/Mutant-Year-Zero-Compendium-Eaters/dp/1910132667/ref=as_li_ss_tl?_encoding=UTF8&amp;pd_rd_i=1910132667&amp;pd_rd_r=69f1768f-634b-11e9-867c-c5b0dbebe95a&amp;pd_rd_w=Yewmw&amp;pd_rd_wg=j1cGq&amp;pf_rd_p=58ea4395-23ea-457e-ac58-e6e656a6dc32&amp;pf_rd_r=MXN"/>
    <hyperlink ref="B170" r:id="rId109" display="https://www.amazon.com.br/Mutant-Year-Zero-Maps-Markers/dp/191013242X/ref=as_li_ss_tl?_encoding=UTF8&amp;pd_rd_i=191013242X&amp;pd_rd_r=69f1768f-634b-11e9-867c-c5b0dbebe95a&amp;pd_rd_w=Yewmw&amp;pd_rd_wg=j1cGq&amp;pf_rd_p=58ea4395-23ea-457e-ac58-e6e656a6dc32&amp;pf_rd_r=MXNZJ7SD"/>
    <hyperlink ref="B171" r:id="rId110" display="https://www.amazon.com.br/Mutant-Year-Zero-Modiphius-Entertainment/dp/1912200538/ref=as_li_ss_tl?_encoding=UTF8&amp;pd_rd_i=1912200538&amp;pd_rd_r=664999ba-634a-11e9-8e21-1bab6014d995&amp;pd_rd_w=LIsez&amp;pd_rd_wg=BJ9vq&amp;pf_rd_p=80c6065d-57d3-41bf-b15e-ee01dd80424f&amp;pf_rd"/>
    <hyperlink ref="B166" r:id="rId111" display="https://www.amazon.com.br/Mutant-Year-Zero-Modiphius/dp/1910132187/ref=as_li_ss_tl?_encoding=UTF8&amp;pd_rd_i=1910132187&amp;pd_rd_r=3afb2d31-634a-11e9-851c-1df216413549&amp;pd_rd_w=j0YK7&amp;pd_rd_wg=kR4TD&amp;pf_rd_p=58ea4395-23ea-457e-ac58-e6e656a6dc32&amp;pf_rd_r=3GFXCJYRR2X"/>
    <hyperlink ref="B164" r:id="rId112" display="https://www.amazon.com.br/World-Lazarus-Modern-Campaign-Setting/dp/1934547921/ref=as_li_ss_tl?_encoding=UTF8&amp;pd_rd_i=1934547921&amp;pd_rd_r=69f1768f-634b-11e9-867c-c5b0dbebe95a&amp;pd_rd_w=Yewmw&amp;pd_rd_wg=j1cGq&amp;pf_rd_p=58ea4395-23ea-457e-ac58-e6e656a6dc32&amp;pf_rd_r="/>
    <hyperlink ref="B163" r:id="rId113" display="https://www.amazon.com.br/Modern-Age-RPG-Game-Masters/dp/1934547964/ref=as_li_ss_tl?_encoding=UTF8&amp;pd_rd_i=1934547964&amp;pd_rd_r=69f1768f-634b-11e9-867c-c5b0dbebe95a&amp;pd_rd_w=Yewmw&amp;pd_rd_wg=j1cGq&amp;pf_rd_p=58ea4395-23ea-457e-ac58-e6e656a6dc32&amp;pf_rd_r=MXNZJ7SDNN"/>
    <hyperlink ref="B162" r:id="rId114" display="https://www.amazon.com.br/Modern-Basic-Rulebook-Matthew-Dawkins/dp/1934547913/ref=as_li_ss_tl?_encoding=UTF8&amp;pd_rd_i=1934547913&amp;pd_rd_r=69f1768f-634b-11e9-867c-c5b0dbebe95a&amp;pd_rd_w=Yewmw&amp;pd_rd_wg=j1cGq&amp;pf_rd_p=58ea4395-23ea-457e-ac58-e6e656a6dc32&amp;pf_rd_r="/>
    <hyperlink ref="B150" r:id="rId115" display="https://www.amazon.com.br/Veins-Earth-Lamentations-Flame-Princess/dp/9525904873/ref=as_li_ss_tl?_encoding=UTF8&amp;pd_rd_i=9525904873&amp;pd_rd_r=3afb2d31-634a-11e9-851c-1df216413549&amp;pd_rd_w=j0YK7&amp;pd_rd_wg=kR4TD&amp;pf_rd_p=58ea4395-23ea-457e-ac58-e6e656a6dc32&amp;pf_rd_"/>
    <hyperlink ref="B148" r:id="rId116" display="https://www.amazon.com.br/Tower-Stargazer-Lamentations-Flame-Princess/dp/9525904792/ref=as_li_ss_tl?_encoding=UTF8&amp;pd_rd_i=9525904792&amp;pd_rd_r=ab0992b0-6352-11e9-9f49-5707d913d0fd&amp;pd_rd_w=VpBtT&amp;pd_rd_wg=8gmoo&amp;pf_rd_p=58ea4395-23ea-457e-ac58-e6e656a6dc32&amp;pf"/>
    <hyperlink ref="B143" r:id="rId117" display="https://www.amazon.com.br/Qelong-Lamentations-Flame-Princess/dp/9525904423/ref=as_li_ss_tl?_encoding=UTF8&amp;pd_rd_i=9525904423&amp;pd_rd_r=ab0992b0-6352-11e9-9f49-5707d913d0fd&amp;pd_rd_w=VpBtT&amp;pd_rd_wg=8gmoo&amp;pf_rd_p=58ea4395-23ea-457e-ac58-e6e656a6dc32&amp;pf_rd_r=53K"/>
    <hyperlink ref="B149" r:id="rId118" display="https://www.amazon.com.br/Towers-Two-Flame-Princess-Lamentations/dp/9525904547/ref=as_li_ss_tl?qid=1555754807&amp;refinements=p_27:Lamentations+of+the+Flame+Princess&amp;s=books&amp;sr=1-17&amp;linkCode=ll1&amp;tag=jogaod20-20&amp;linkId=2c0ab307f48c01565e446265edbccca3&amp;language"/>
    <hyperlink ref="B146" r:id="rId119" display="https://www.amazon.com.br/Idea-Space-Lamentations-Flame-Princess/dp/9525904911/ref=as_li_ss_tl?qid=1555754784&amp;refinements=p_27:Lamentations+of+the+Flame+Princess&amp;s=books&amp;sr=1-15&amp;linkCode=ll1&amp;tag=jogaod20-20&amp;linkId=a1314e5138f6cd7ba57659f8c10e3e44&amp;language"/>
    <hyperlink ref="B137" r:id="rId120" display="https://www.amazon.com.br/Pleasant-Land-Lamentations-Flame-Princess/dp/9525904601/ref=as_li_ss_tl?qid=1555754784&amp;refinements=p_27:Lamentations+of+the+Flame+Princess&amp;s=books&amp;sr=1-11&amp;linkCode=ll1&amp;tag=jogaod20-20&amp;linkId=1f999727847b6896d5a92db3d3519a91&amp;langu"/>
    <hyperlink ref="B138" r:id="rId121" display="https://www.amazon.com.br/Blood-Chocolate-Flame-Princess-Lamentations/dp/9525904989/ref=as_li_ss_tl?qid=1555754784&amp;refinements=p_27:Lamentations+of+the+Flame+Princess&amp;s=books&amp;sr=1-2&amp;linkCode=ll1&amp;tag=jogaod20-20&amp;linkId=0976747511c7de464d6281d97c870f31&amp;lang"/>
    <hyperlink ref="B147" r:id="rId122" display="https://www.amazon.com.br/Seclusium-Orphone-Three-Visions/dp/9525904520/ref=as_li_ss_tl?_encoding=UTF8&amp;pd_rd_i=9525904520&amp;pd_rd_r=ab0992b0-6352-11e9-9f49-5707d913d0fd&amp;pd_rd_w=VpBtT&amp;pd_rd_wg=8gmoo&amp;pf_rd_p=58ea4395-23ea-457e-ac58-e6e656a6dc32&amp;pf_rd_r=53K0FW"/>
    <hyperlink ref="B140" r:id="rId123" display="https://www.amazon.com.br/England-Upturnd-Lamentations-Flame-Princess/dp/9525904628/ref=as_li_ss_tl?_encoding=UTF8&amp;pd_rd_i=9525904628&amp;pd_rd_r=ab0992b0-6352-11e9-9f49-5707d913d0fd&amp;pd_rd_w=VpBtT&amp;pd_rd_wg=8gmoo&amp;pf_rd_p=58ea4395-23ea-457e-ac58-e6e656a6dc32&amp;pf"/>
    <hyperlink ref="B144" r:id="rId124" display="https://www.amazon.com.br/Scenic-Dunnsmouth-Lamentations-Flame-Princess/dp/9525904407/ref=as_li_ss_tl?_encoding=UTF8&amp;pd_rd_i=9525904407&amp;pd_rd_r=ab0992b0-6352-11e9-9f49-5707d913d0fd&amp;pd_rd_w=Y2RKp&amp;pd_rd_wg=8gmoo&amp;pf_rd_p=30d9caac-9c74-4af5-a588-0cf9ff65dd47&amp;"/>
    <hyperlink ref="B141" r:id="rId125" display="https://www.amazon.com.br/Frostbitten-Mutilated-Flame-Princess-Lamentations/dp/9527238021/ref=as_li_ss_tl?_encoding=UTF8&amp;pd_rd_i=9527238021&amp;pd_rd_r=ab0992b0-6352-11e9-9f49-5707d913d0fd&amp;pd_rd_w=VpBtT&amp;pd_rd_wg=8gmoo&amp;pf_rd_p=58ea4395-23ea-457e-ac58-e6e656a6d"/>
    <hyperlink ref="B145" r:id="rId126" display="https://www.amazon.com.br/Cursed-Chateau-Lamentations-Flame-Princess/dp/9525904962/ref=as_li_ss_tl?_encoding=UTF8&amp;pd_rd_i=9525904962&amp;pd_rd_r=62043914-6353-11e9-9f47-dd789adca390&amp;pd_rd_w=xmOrI&amp;pd_rd_wg=aKF3T&amp;pf_rd_p=30d9caac-9c74-4af5-a588-0cf9ff65dd47&amp;pf_"/>
    <hyperlink ref="B142" r:id="rId127" display="https://www.amazon.com.br/Salvation-Witches-Lamentations-Flame-Princess/dp/952590458X/ref=as_li_ss_tl?_encoding=UTF8&amp;pd_rd_i=952590458X&amp;pd_rd_r=ab0992b0-6352-11e9-9f49-5707d913d0fd&amp;pd_rd_w=VpBtT&amp;pd_rd_wg=8gmoo&amp;pf_rd_p=58ea4395-23ea-457e-ac58-e6e656a6dc32&amp;"/>
    <hyperlink ref="B139" r:id="rId128" display="https://www.amazon.com.br/Death-Frost-Flame-Princess-Lamentations/dp/9525904830/ref=as_li_ss_tl?_encoding=UTF8&amp;pd_rd_i=9525904830&amp;pd_rd_r=ab68587c-634b-11e9-bef6-397a2872612d&amp;pd_rd_w=t0WV2&amp;pd_rd_wg=61WKU&amp;pf_rd_p=58ea4395-23ea-457e-ac58-e6e656a6dc32&amp;pf_rd_"/>
    <hyperlink ref="B136" r:id="rId129" display="https://www.amazon.com.br/Lamentations-Flame-Princess-Player-Rules/dp/952590444X/ref=as_li_ss_tl?_encoding=UTF8&amp;psc=1&amp;refRID=T53VV74W99N5HK9B4B2K&amp;linkCode=ll1&amp;tag=jogaod20-20&amp;linkId=bb0706594134fbe19f14cef9da44b2ce&amp;language=pt_BR"/>
    <hyperlink ref="B131" r:id="rId130" display="https://www.amazon.com.br/John-Carter-Mars-Adventures-Barsoom/dp/1912743116/ref=as_li_ss_tl?_encoding=UTF8&amp;pd_rd_i=1912743116&amp;pd_rd_r=3afb2d31-634a-11e9-851c-1df216413549&amp;pd_rd_w=j0YK7&amp;pd_rd_wg=kR4TD&amp;pf_rd_p=58ea4395-23ea-457e-ac58-e6e656a6dc32&amp;pf_rd_r=3G"/>
    <hyperlink ref="B130" r:id="rId131" display="https://www.amazon.com.br/Infinity-Quantronic-Heat-Modiphius-Entertainment/dp/1912200546/ref=as_li_ss_tl?_encoding=UTF8&amp;pd_rd_i=1912200546&amp;pd_rd_r=3afb2d31-634a-11e9-851c-1df216413549&amp;pd_rd_w=j0YK7&amp;pd_rd_wg=kR4TD&amp;pf_rd_p=58ea4395-23ea-457e-ac58-e6e656a6dc"/>
    <hyperlink ref="B128" r:id="rId132" display="https://www.amazon.com.br/Infinity-Adventures-Sphere-Modiphius-Entertainment/dp/1912200287/ref=as_li_ss_tl?_encoding=UTF8&amp;pd_rd_i=1912200287&amp;pd_rd_r=3afb2d31-634a-11e9-851c-1df216413549&amp;pd_rd_w=j0YK7&amp;pd_rd_wg=kR4TD&amp;pf_rd_p=58ea4395-23ea-457e-ac58-e6e656a6"/>
    <hyperlink ref="B129" r:id="rId133" display="https://www.amazon.com.br/Infinity-Players-Guide-Modiphius-Entertainment/dp/1912200449/ref=as_li_ss_tl?_encoding=UTF8&amp;pd_rd_i=1912200449&amp;pd_rd_r=3afb2d31-634a-11e9-851c-1df216413549&amp;pd_rd_w=j0YK7&amp;pd_rd_wg=kR4TD&amp;pf_rd_p=58ea4395-23ea-457e-ac58-e6e656a6dc32"/>
    <hyperlink ref="B127" r:id="rId134" display="https://www.amazon.com.br/Infinity-RPG-Modiphius-Entertainment/dp/1910132217/ref=as_li_ss_tl?_encoding=UTF8&amp;pd_rd_i=1910132217&amp;pd_rd_r=7fd0bf8c-6349-11e9-8627-41445435c50e&amp;pd_rd_w=aVpQ3&amp;pd_rd_wg=6kyLi&amp;pf_rd_p=58ea4395-23ea-457e-ac58-e6e656a6dc32&amp;pf_rd_r=C"/>
    <hyperlink ref="B118" r:id="rId135" display="http://amzn.to/2G9Bs4K"/>
    <hyperlink ref="B113" r:id="rId136" display="http://amzn.to/2GcSPl2"/>
    <hyperlink ref="B107" r:id="rId137" display="http://amzn.to/2IEgE3T"/>
    <hyperlink ref="B104" r:id="rId138" display="http://amzn.to/2IEgTMl"/>
    <hyperlink ref="B96" r:id="rId139" display="http://amzn.to/2DKw7vE"/>
    <hyperlink ref="B93" r:id="rId140" display="https://www.amazon.com.br/Fantasy-AGE-Bestiary-Jon-Leitheusser/dp/1934547735/ref=as_li_ss_tl?_encoding=UTF8&amp;pd_rd_i=1934547735&amp;pd_rd_r=69f1768f-634b-11e9-867c-c5b0dbebe95a&amp;pd_rd_w=Yewmw&amp;pd_rd_wg=j1cGq&amp;pf_rd_p=58ea4395-23ea-457e-ac58-e6e656a6dc32&amp;pf_rd_r=M"/>
    <hyperlink ref="B92" r:id="rId141" display="https://www.amazon.com.br/Fantasy-Basic-Rulebook-Chris-Pramas/dp/1934547646/ref=as_li_ss_tl?_encoding=UTF8&amp;pd_rd_i=1934547646&amp;pd_rd_r=5458a357-634c-11e9-b12e-253105b62179&amp;pd_rd_w=iQup4&amp;pd_rd_wg=RS3qo&amp;pf_rd_p=58ea4395-23ea-457e-ac58-e6e656a6dc32&amp;pf_rd_r=TK"/>
    <hyperlink ref="B94" r:id="rId142" display="https://www.amazon.com.br/Fantasy-AGE-Game-Masters-Kit/dp/1934547662/ref=as_li_ss_tl?_encoding=UTF8&amp;pd_rd_i=1934547662&amp;pd_rd_r=5458a357-634c-11e9-b12e-253105b62179&amp;pd_rd_w=iQup4&amp;pd_rd_wg=RS3qo&amp;pf_rd_p=58ea4395-23ea-457e-ac58-e6e656a6dc32&amp;pf_rd_r=TKM6WESS9"/>
    <hyperlink ref="B65" r:id="rId143" display="https://www.amazon.com.br/Conan-Thief-Modiphius-Entertainment/dp/1912200015/ref=as_li_ss_tl?_encoding=UTF8&amp;pd_rd_i=1912200015&amp;pd_rd_r=9b45dc71-6349-11e9-8627-41445435c50e&amp;pd_rd_w=Vt5rY&amp;pd_rd_wg=lmFUx&amp;pf_rd_p=80c6065d-57d3-41bf-b15e-ee01dd80424f&amp;pf_rd_r=E7"/>
    <hyperlink ref="B64" r:id="rId144" display="https://www.amazon.com.br/Conan-Pirate-Modiphius-Entertainment/dp/191220004X/ref=as_li_ss_tl?_encoding=UTF8&amp;pd_rd_i=191220004X&amp;pd_rd_r=9b45dc71-6349-11e9-8627-41445435c50e&amp;pd_rd_w=Vt5rY&amp;pd_rd_wg=lmFUx&amp;pf_rd_p=80c6065d-57d3-41bf-b15e-ee01dd80424f&amp;pf_rd_r=E"/>
    <hyperlink ref="B61" r:id="rId145" display="https://www.amazon.com.br/Conan-Book-Skelos-Modiphius-Entertainment/dp/1912200031/ref=as_li_ss_tl?_encoding=UTF8&amp;pd_rd_i=1912200031&amp;pd_rd_r=ae44aede-6349-11e9-9f47-dd789adca390&amp;pd_rd_w=vKE8z&amp;pd_rd_wg=qeMIk&amp;pf_rd_p=80c6065d-57d3-41bf-b15e-ee01dd80424f&amp;pf_r"/>
    <hyperlink ref="B63" r:id="rId146" display="https://www.amazon.com.br/Conan-Mercenary-Robert-Howards/dp/1912200023/ref=as_li_ss_tl?_encoding=UTF8&amp;pd_rd_i=1912200023&amp;pd_rd_r=9b45dc71-6349-11e9-8627-41445435c50e&amp;pd_rd_w=800FB&amp;pd_rd_wg=lmFUx&amp;pf_rd_p=58ea4395-23ea-457e-ac58-e6e656a6dc32&amp;pf_rd_r=E77Z3P6"/>
    <hyperlink ref="B60" r:id="rId147" display="https://www.amazon.com.br/Conan-Ancient-Ruins-Cursed-Cities/dp/1912200120/ref=as_li_ss_tl?_encoding=UTF8&amp;pd_rd_i=1912200120&amp;pd_rd_r=9b45dc71-6349-11e9-8627-41445435c50e&amp;pd_rd_w=800FB&amp;pd_rd_wg=lmFUx&amp;pf_rd_p=58ea4395-23ea-457e-ac58-e6e656a6dc32&amp;pf_rd_r=E77Z"/>
    <hyperlink ref="B62" r:id="rId148" display="https://www.amazon.com.br/Conan-Players-Guide-Modiphius-Entertainment/dp/1910132837/ref=as_li_ss_tl?_encoding=UTF8&amp;pd_rd_i=1910132837&amp;pd_rd_r=7c92f9eb-6349-11e9-94bd-393e388bbf8d&amp;pd_rd_w=sGy8k&amp;pd_rd_wg=R6AZW&amp;pf_rd_p=80c6065d-57d3-41bf-b15e-ee01dd80424f&amp;pf"/>
    <hyperlink ref="B59" r:id="rId149" display="https://www.amazon.com.br/Conan-Adventures-Undreamed-Modiphius-Entertainment/dp/1910132799/ref=as_li_ss_tl?__mk_pt_BR=%C3%85M%C3%85%C5%BD%C3%95%C3%91&amp;keywords=Vampire+V5&amp;qid=1555750089&amp;s=books&amp;sr=1-9&amp;linkCode=ll1&amp;tag=jogaod20-20&amp;linkId=a1137cd71f65cbfd55b"/>
    <hyperlink ref="B66" r:id="rId150" display="https://www.amazon.com.br/gp/offer-listing/1934547840/ref=as_li_ss_tl?ie=UTF8&amp;condition=new&amp;qid=&amp;sr=&amp;linkCode=ll2&amp;tag=jogaod20-20&amp;linkId=3b306db8ddff461331fcd99637a57dca&amp;language=pt_BRhttp://amzn.to/2GboeEx"/>
    <hyperlink ref="B58" r:id="rId151" display="https://www.amazon.com.br/Capharnaum-Dragon-Marked-Modiphius-Entertainment/dp/1911380303/ref=as_li_ss_tl?_encoding=UTF8&amp;pd_rd_i=1911380303&amp;pd_rd_r=3afb2d31-634a-11e9-851c-1df216413549&amp;pd_rd_w=j0YK7&amp;pd_rd_wg=kR4TD&amp;pf_rd_p=58ea4395-23ea-457e-ac58-e6e656a6dc"/>
    <hyperlink ref="B40" r:id="rId152" display="https://www.amazon.com.br/Blue-Rose-RPG-Aldis-Source/dp/1934547948/ref=as_li_ss_tl?_encoding=UTF8&amp;pd_rd_i=1934547948&amp;pd_rd_r=6614957d-634c-11e9-bef6-397a2872612d&amp;pd_rd_w=Ctm8j&amp;pd_rd_wg=9OGTz&amp;pf_rd_p=58ea4395-23ea-457e-ac58-e6e656a6dc32&amp;pf_rd_r=M0AQHVVDDA2"/>
    <hyperlink ref="B39" r:id="rId153" display="https://www.amazon.com.br/Blue-Rose-AGE-Romantic-Fantasy/dp/1934547743/ref=as_li_ss_tl?_encoding=UTF8&amp;pd_rd_i=1934547743&amp;pd_rd_r=6614957d-634c-11e9-bef6-397a2872612d&amp;pd_rd_w=Ctm8j&amp;pd_rd_wg=9OGTz&amp;pf_rd_p=58ea4395-23ea-457e-ac58-e6e656a6dc32&amp;pf_rd_r=M0AQHVV"/>
    <hyperlink ref="B41" r:id="rId154" display="https://www.amazon.com.br/Blue-Rose-RPG-Narrators-Kit/dp/1934547794/ref=as_li_ss_tl?_encoding=UTF8&amp;pd_rd_i=1934547794&amp;pd_rd_r=5458a357-634c-11e9-b12e-253105b62179&amp;pd_rd_w=iQup4&amp;pd_rd_wg=RS3qo&amp;pf_rd_p=58ea4395-23ea-457e-ac58-e6e656a6dc32&amp;pf_rd_r=TKM6WESS9F"/>
    <hyperlink ref="B33" r:id="rId155" display="https://www.amazon.com.br/Adventures-Middle-Earth-Rhovanion-Reg/dp/0857443208/ref=as_li_ss_tl?_encoding=UTF8&amp;pd_rd_i=0857443208&amp;pd_rd_r=b0b9b7ce-6352-11e9-8e21-1bab6014d995&amp;pd_rd_w=lg6nv&amp;pd_rd_wg=xJh3e&amp;pf_rd_p=80c6065d-57d3-41bf-b15e-ee01dd80424f&amp;pf_rd_r="/>
    <hyperlink ref="B31" r:id="rId156" display="https://www.amazon.com.br/Adventures-Middle-Earth-Mirkwood-Camp/dp/0857443216/ref=as_li_ss_tl?_encoding=UTF8&amp;pd_rd_i=0857443216&amp;pd_rd_r=b0b9b7ce-6352-11e9-8e21-1bab6014d995&amp;pd_rd_w=lg6nv&amp;pd_rd_wg=xJh3e&amp;pf_rd_p=80c6065d-57d3-41bf-b15e-ee01dd80424f&amp;pf_rd_r="/>
    <hyperlink ref="B32" r:id="rId157" display="https://www.amazon.com.br/Adv-Middle-Earth-Players-GD/dp/0857443038/ref=as_li_ss_tl?_encoding=UTF8&amp;pd_rd_i=0857443038&amp;pd_rd_r=b0b9b7ce-6352-11e9-8e21-1bab6014d995&amp;pd_rd_w=lg6nv&amp;pd_rd_wg=xJh3e&amp;pf_rd_p=80c6065d-57d3-41bf-b15e-ee01dd80424f&amp;pf_rd_r=5D4EYZJTWC"/>
    <hyperlink ref="B37" r:id="rId158" display="https://www.amazon.com.br/Adventures-Middle-Earth-Wilderland-Ad/dp/0857443194/ref=as_li_ss_tl?_encoding=UTF8&amp;pd_rd_i=0857443194&amp;pd_rd_r=ab68587c-634b-11e9-bef6-397a2872612d&amp;pd_rd_w=t0WV2&amp;pd_rd_wg=61WKU&amp;pf_rd_p=58ea4395-23ea-457e-ac58-e6e656a6dc32&amp;pf_rd_r="/>
    <hyperlink ref="B13" r:id="rId159" display="https://www.amazon.com.br/Book-Loot-Gareth-Ryder-Hanrahan/dp/1908983647/ref=as_li_ss_tl?_encoding=UTF8&amp;pd_rd_i=1908983647&amp;pd_rd_r=3afb2d31-634a-11e9-851c-1df216413549&amp;pd_rd_w=j0YK7&amp;pd_rd_wg=kR4TD&amp;pf_rd_p=58ea4395-23ea-457e-ac58-e6e656a6dc32&amp;pf_rd_r=3GFXCJ"/>
    <hyperlink ref="B10" r:id="rId160" display="https://www.amazon.com.br/13th-Age-High-Magic-Cunning/dp/1908983248/ref=as_li_ss_tl?_encoding=UTF8&amp;pd_rd_i=1908983248&amp;pd_rd_r=ab68587c-634b-11e9-bef6-397a2872612d&amp;pd_rd_w=t0WV2&amp;pd_rd_wg=61WKU&amp;pf_rd_p=58ea4395-23ea-457e-ac58-e6e656a6dc32&amp;pf_rd_r=JK47THBHGE"/>
    <hyperlink ref="B15" r:id="rId161" display="https://www.amazon.com.br/Strangling-Sea-Pelgrane-Press/dp/1908983191/ref=as_li_ss_tl?_encoding=UTF8&amp;pd_rd_i=1908983191&amp;pd_rd_r=ab68587c-634b-11e9-bef6-397a2872612d&amp;pd_rd_w=t0WV2&amp;pd_rd_wg=61WKU&amp;pf_rd_p=58ea4395-23ea-457e-ac58-e6e656a6dc32&amp;pf_rd_r=JK47THBH"/>
    <hyperlink ref="B12" r:id="rId162" display="https://www.amazon.com.br/Shadows-Eldolan-Cal-Moore/dp/1908983639/ref=as_li_ss_tl?_encoding=UTF8&amp;pd_rd_i=1908983639&amp;pd_rd_r=ab68587c-634b-11e9-bef6-397a2872612d&amp;pd_rd_w=t0WV2&amp;pd_rd_wg=61WKU&amp;pf_rd_p=58ea4395-23ea-457e-ac58-e6e656a6dc32&amp;pf_rd_r=JK47THBHGE19"/>
    <hyperlink ref="B9" r:id="rId163" display="https://www.amazon.com.br/13th-Age-Fire-Faith-Moore/dp/1912324024/ref=as_li_ss_tl?_encoding=UTF8&amp;pd_rd_i=1912324024&amp;pd_rd_r=a1e66662-6352-11e9-851c-1df216413549&amp;pd_rd_w=atAbB&amp;pd_rd_wg=xGrzu&amp;pf_rd_p=58ea4395-23ea-457e-ac58-e6e656a6dc32&amp;pf_rd_r=MKVDNQYZXBMJ"/>
    <hyperlink ref="B14" r:id="rId164" display="https://www.amazon.com.br/13th-Age-Crown-Commands-Moore/dp/1908983353/ref=as_li_ss_tl?_encoding=UTF8&amp;pd_rd_i=1908983353&amp;pd_rd_r=d87820cc-6352-11e9-81c3-e19ee3aed6a0&amp;pd_rd_w=dnJnf&amp;pd_rd_wg=xgtto&amp;pf_rd_p=58ea4395-23ea-457e-ac58-e6e656a6dc32&amp;pf_rd_r=KFGGFT68"/>
    <hyperlink ref="B11" r:id="rId165" display="https://www.amazon.com.br/13th-Loot-Harder-Pelgrane-Press/dp/1912324237/ref=as_li_ss_tl?_encoding=UTF8&amp;pd_rd_i=1912324237&amp;pd_rd_r=a1e66662-6352-11e9-851c-1df216413549&amp;pd_rd_w=atAbB&amp;pd_rd_wg=xGrzu&amp;pf_rd_p=58ea4395-23ea-457e-ac58-e6e656a6dc32&amp;pf_rd_r=MKVDNQ"/>
    <hyperlink ref="B6" r:id="rId166" display="https://www.amazon.com.br/13th-Book-Ages-Pelgrane-Press/dp/1912324229/ref=as_li_ss_tl?_encoding=UTF8&amp;pd_rd_i=1912324229&amp;pd_rd_r=a1e66662-6352-11e9-851c-1df216413549&amp;pd_rd_w=atAbB&amp;pd_rd_wg=xGrzu&amp;pf_rd_p=58ea4395-23ea-457e-ac58-e6e656a6dc32&amp;pf_rd_r=MKVDNQYZ"/>
    <hyperlink ref="B7" r:id="rId167" display="https://www.amazon.com.br/13th-Book-Demons-Gareth-Ryder-Hanrahan/dp/1912324148/ref=as_li_ss_tl?_encoding=UTF8&amp;pd_rd_i=1912324148&amp;pd_rd_r=a1e66662-6352-11e9-851c-1df216413549&amp;pd_rd_w=atAbB&amp;pd_rd_wg=xGrzu&amp;pf_rd_p=58ea4395-23ea-457e-ac58-e6e656a6dc32&amp;pf_rd_r"/>
    <hyperlink ref="B5" r:id="rId168" display="https://www.amazon.com.br/13th-Age-Bestiary-Rob-Heinsoo/dp/190898399X/ref=as_li_ss_tl?_encoding=UTF8&amp;pd_rd_i=190898399X&amp;pd_rd_r=ab68587c-634b-11e9-bef6-397a2872612d&amp;pd_rd_w=t0WV2&amp;pd_rd_wg=61WKU&amp;pf_rd_p=58ea4395-23ea-457e-ac58-e6e656a6dc32&amp;pf_rd_r=JK47THBH"/>
    <hyperlink ref="B4" r:id="rId169" display="https://www.amazon.com.br/13th-Age-13-True-Ways/dp/1908983620/ref=as_li_ss_tl?_encoding=UTF8&amp;pd_rd_i=1908983620&amp;pd_rd_r=ab68587c-634b-11e9-bef6-397a2872612d&amp;pd_rd_w=t0WV2&amp;pd_rd_wg=61WKU&amp;pf_rd_p=58ea4395-23ea-457e-ac58-e6e656a6dc32&amp;pf_rd_r=JK47THBHGE192V4S"/>
    <hyperlink ref="B8" r:id="rId170" display="https://www.amazon.com.br/Eyes-Stone-Thief-Gareth-Ryder-Hanrahan/dp/1908983698/ref=as_li_ss_tl?_encoding=UTF8&amp;pd_rd_i=1908983698&amp;pd_rd_r=69f1768f-634b-11e9-867c-c5b0dbebe95a&amp;pd_rd_w=Yewmw&amp;pd_rd_wg=j1cGq&amp;pf_rd_p=58ea4395-23ea-457e-ac58-e6e656a6dc32&amp;pf_rd_r"/>
    <hyperlink ref="B3" r:id="rId171" display="http://amzn.to/2GRHsx0"/>
    <hyperlink ref="B20" r:id="rId172" display="https://www.amazon.com.br/7th-Sea-Nations-Theah-Vol/dp/1987916778/ref=as_li_ss_tl?_encoding=UTF8&amp;pd_rd_i=1987916778&amp;pd_rd_r=7fd0bf8c-6349-11e9-8627-41445435c50e&amp;pd_rd_w=aVpQ3&amp;pd_rd_wg=6kyLi&amp;pf_rd_p=58ea4395-23ea-457e-ac58-e6e656a6dc32&amp;pf_rd_r=CMN4SXDPV5R0"/>
    <hyperlink ref="B21" r:id="rId173" display="https://www.amazon.com.br/7th-Sea-Nations-Theah-Vol/dp/1987916786/ref=as_li_ss_tl?_encoding=UTF8&amp;pd_rd_i=1987916786&amp;pd_rd_r=7fd0bf8c-6349-11e9-8627-41445435c50e&amp;pd_rd_w=aVpQ3&amp;pd_rd_wg=6kyLi&amp;pf_rd_p=58ea4395-23ea-457e-ac58-e6e656a6dc32&amp;pf_rd_r=CMN4SXDPV5R0"/>
    <hyperlink ref="B16" r:id="rId174" display="https://www.amazon.com.br/Core-Rulebook-John-Wick-Presents/dp/1987916387/ref=as_li_ss_tl?_encoding=UTF8&amp;pd_rd_i=1987916387&amp;pd_rd_r=3afb2d31-634a-11e9-851c-1df216413549&amp;pd_rd_w=j0YK7&amp;pd_rd_wg=kR4TD&amp;pf_rd_p=58ea4395-23ea-457e-ac58-e6e656a6dc32&amp;pf_rd_r=3GFXC"/>
    <hyperlink ref="B134" r:id="rId175" display="https://www.amazon.com.br/Kult-Divinity-Lost-Modiphius-Entertainment/dp/1912743086/ref=as_li_ss_tl?__mk_pt_BR=%C3%85M%C3%85%C5%BD%C3%95%C3%91&amp;keywords=Kult&amp;qid=1574908635&amp;sr=8-1&amp;linkCode=ll1&amp;tag=jogaod20-20&amp;linkId=925945393bece0306762a67f806b841b&amp;language"/>
    <hyperlink ref="B151" r:id="rId176" display="https://www.amazon.com.br/Legacy-Among-Ruins-Postapocalyptic-Hardback/dp/1912200562/ref=as_li_ss_tl?ie=UTF8&amp;linkCode=ll1&amp;tag=jogaod20-20&amp;linkId=e8c78870feb7bdc4c96f949499a7fca9&amp;language=pt_BR"/>
    <hyperlink ref="B42" r:id="rId177" display="https://www.amazon.com.br/Call-Cthulhu-Keeper-Rulebook-Roleplaying/dp/1568824300/ref=as_li_ss_tl?__mk_pt_BR=%C3%85M%C3%85%C5%BD%C3%95%C3%91&amp;dchild=1&amp;keywords=Call+of+Cthulhu&amp;qid=1605250145&amp;sr=8-1&amp;linkCode=ll1&amp;tag=jogaod20-20&amp;linkId=ce015fc68c609bd63bf1efa"/>
    <hyperlink ref="B49" r:id="rId178" display="https://www.amazon.com.br/Investigators-Handbook-Sandy-Petersen/dp/1568824491/ref=as_li_ss_tl?__mk_pt_BR=%C3%85M%C3%85%C5%BD%C3%95%C3%91&amp;dchild=1&amp;keywords=Call+of+Cthulhu&amp;qid=1605250145&amp;sr=8-2&amp;linkCode=ll1&amp;tag=jogaod20-20&amp;linkId=38dbdfce3d42cdb13226f34943"/>
    <hyperlink ref="B50" r:id="rId179" display="https://www.amazon.com.br/Call-Cthulhu-Keeper-Screen-Roleplaying/dp/1568824106/ref=as_li_ss_tl?__mk_pt_BR=%C3%85M%C3%85%C5%BD%C3%95%C3%91&amp;dchild=1&amp;keywords=Call+of+Cthulhu&amp;qid=1605250145&amp;sr=8-4&amp;linkCode=ll1&amp;tag=jogaod20-20&amp;linkId=0af4cb472adee2d3ac2c3b0c5"/>
    <hyperlink ref="B44" r:id="rId180" display="https://www.amazon.com.br/Berlin-Wicked-Unveiling-Mythos-Weimar/dp/1568824173/ref=as_li_ss_tl?__mk_pt_BR=%C3%85M%C3%85%C5%BD%C3%95%C3%91&amp;dchild=1&amp;keywords=Call+of+Cthulhu&amp;qid=1605250145&amp;sr=8-8&amp;linkCode=ll1&amp;tag=jogaod20-20&amp;linkId=a7ae6cf8f8d2cbb471a827c227"/>
    <hyperlink ref="B52" r:id="rId181" display="https://www.amazon.com.br/Pulp-Cthulhu-Two-Fisted-Adventure-Against/dp/1568820917/ref=as_li_ss_tl?__mk_pt_BR=%C3%85M%C3%85%C5%BD%C3%95%C3%91&amp;dchild=1&amp;keywords=Call+of+Cthulhu&amp;qid=1605250145&amp;sr=8-11&amp;linkCode=ll1&amp;tag=jogaod20-20&amp;linkId=620e6c79cd0a898c84dec"/>
    <hyperlink ref="B47" r:id="rId182" display="https://www.amazon.com.br/Doors-Darkness-Scenarios-Beginning-Keepers/dp/1568824378/ref=as_li_ss_tl?__mk_pt_BR=%C3%85M%C3%85%C5%BD%C3%95%C3%91&amp;dchild=1&amp;keywords=Call+of+Cthulhu&amp;qid=1605250145&amp;sr=8-13&amp;linkCode=ll1&amp;tag=jogaod20-20&amp;linkId=47885cb30246e1bded5a"/>
    <hyperlink ref="B45" r:id="rId183" display="https://www.amazon.com.br/Cold-Fire-Within-Bending-Campaign/dp/156882419X/ref=as_li_ss_tl?__mk_pt_BR=%C3%85M%C3%85%C5%BD%C3%95%C3%91&amp;dchild=1&amp;keywords=Call+of+Cthulhu&amp;qid=1605250145&amp;sr=8-15&amp;linkCode=ll1&amp;tag=jogaod20-20&amp;linkId=a8fde15780ec1ce6bb8b5c5b177aa"/>
    <hyperlink ref="B56" r:id="rId184" display="https://www.amazon.com.br/Petersens-Field-Guide-Lovecraftian-Horrors/dp/1568820836/ref=as_li_ss_tl?__mk_pt_BR=%C3%85M%C3%85%C5%BD%C3%95%C3%91&amp;dchild=1&amp;keywords=Call+of+Cthulhu&amp;qid=1605250145&amp;sr=8-20&amp;linkCode=ll1&amp;tag=jogaod20-20&amp;linkId=abc172ca6e71fcdba919"/>
    <hyperlink ref="B46" r:id="rId185" display="https://www.amazon.com.br/Cthulhu-Dark-Ages-Stephane-Gesbert/dp/1568821719/ref=as_li_ss_tl?__mk_pt_BR=%C3%85M%C3%85%C5%BD%C3%95%C3%91&amp;dchild=1&amp;keywords=Call+of+Cthulhu&amp;qid=1605250145&amp;sr=8-28&amp;linkCode=ll1&amp;tag=jogaod20-20&amp;linkId=119ee3238c2c479f7bae73c7dd31"/>
    <hyperlink ref="B43" r:id="rId186" display="https://www.amazon.com.br/Alone-Against-Flames-Adventure-Quick-Start/dp/1568824351/ref=as_li_ss_tl?__mk_pt_BR=%C3%85M%C3%85%C5%BD%C3%95%C3%91&amp;dchild=1&amp;keywords=Call+of+Cthulhu+Quick+Start+Rules&amp;qid=1605250481&amp;sr=8-1&amp;linkCode=ll1&amp;tag=jogaod20-20&amp;linkId=fd7"/>
    <hyperlink ref="B51" r:id="rId187" display="https://www.amazon.com.br/Masks-Nyarlathotep-Larry-DiTillio/dp/1568823290/ref=as_li_ss_tl?__mk_pt_BR=%C3%85M%C3%85%C5%BD%C3%95%C3%91&amp;dchild=1&amp;keywords=Call+of+Cthulhu+Quick+Start+Rules&amp;qid=1605250481&amp;sr=8-4&amp;linkCode=ll1&amp;tag=jogaod20-20&amp;linkId=0b9ecf60c7c2"/>
    <hyperlink ref="B57" r:id="rId188" display="https://www.amazon.com.br/Two-Headed-Serpent-Pulp-Cthulhu-Campaign/dp/1568824041/ref=as_li_ss_tl?__mk_pt_BR=%C3%85M%C3%85%C5%BD%C3%95%C3%91&amp;dchild=1&amp;keywords=Call+of+Cthulhu+Quick+Start+Rules&amp;qid=1605250481&amp;sr=8-5&amp;linkCode=ll1&amp;tag=jogaod20-20&amp;linkId=31188"/>
    <hyperlink ref="B53" r:id="rId189" display="https://www.amazon.com.br/Call-Cthulhu-7th-Ed-QuickStart/dp/1568823886/ref=as_li_ss_tl?__mk_pt_BR=%C3%85M%C3%85%C5%BD%C3%95%C3%91&amp;dchild=1&amp;keywords=Call+of+Cthulhu+Quick+Start+Rules&amp;qid=1605250481&amp;sr=8-11&amp;linkCode=ll1&amp;tag=jogaod20-20&amp;linkId=f0ba55285215d2"/>
    <hyperlink ref="B97" r:id="rId190" display="https://www.amazon.com.br/Gurps-Basic-Set-Andrew-Hackard/dp/1556347294/ref=as_li_ss_tl?__mk_pt_BR=%C3%85M%C3%85%C5%BD%C3%95%C3%91&amp;dchild=1&amp;keywords=GURPS&amp;qid=1605250560&amp;sr=8-2&amp;linkCode=ll1&amp;tag=jogaod20-20&amp;linkId=cdfef3a3db7aeddedf1a4defaae5e926&amp;language=p"/>
    <hyperlink ref="B114" r:id="rId191" display="https://www.amazon.com.br/Gurps-Powers-Sean-Punch/dp/1556348207/ref=as_li_ss_tl?__mk_pt_BR=%C3%85M%C3%85%C5%BD%C3%95%C3%91&amp;dchild=1&amp;keywords=GURPS&amp;qid=1605250604&amp;sr=8-6&amp;linkCode=ll1&amp;tag=jogaod20-20&amp;linkId=477ecf07bf9de55a9abcd60758151af6&amp;language=pt_BR"/>
    <hyperlink ref="B105" r:id="rId192" display="https://www.amazon.com.br/How-Gurps-Warren-Mook-Wilson/dp/1556348088/ref=as_li_ss_tl?__mk_pt_BR=%C3%85M%C3%85%C5%BD%C3%95%C3%91&amp;dchild=1&amp;keywords=GURPS&amp;qid=1605250604&amp;sr=8-7&amp;linkCode=ll1&amp;tag=jogaod20-20&amp;linkId=98a24c78276f7f897e9a2c3ee9f328b3&amp;language=pt_"/>
    <hyperlink ref="B109" r:id="rId193" display="https://www.amazon.com.br/Gurps-Magic-Steve-Jackson/dp/1556348118/ref=as_li_ss_tl?__mk_pt_BR=%C3%85M%C3%85%C5%BD%C3%95%C3%91&amp;dchild=1&amp;keywords=GURPS&amp;qid=1605250604&amp;sr=8-8&amp;linkCode=ll1&amp;tag=jogaod20-20&amp;linkId=156fc52400e07e8691a08b45c113fdba&amp;language=pt_BR"/>
    <hyperlink ref="B103" r:id="rId194" display="https://www.amazon.com.br/Gurps-High-Tech-S-Fisher/dp/1556348126/ref=as_li_ss_tl?__mk_pt_BR=%C3%85M%C3%85%C5%BD%C3%95%C3%91&amp;dchild=1&amp;keywords=GURPS&amp;qid=1605250604&amp;sr=8-11&amp;linkCode=ll1&amp;tag=jogaod20-20&amp;linkId=b72bec3384d333da8a0251c183b6046a&amp;language=pt_BR"/>
    <hyperlink ref="B121" r:id="rId195" display="https://www.amazon.com.br/Gurps-Thaumatology-Phil-Masters/dp/1556348096/ref=as_li_ss_tl?__mk_pt_BR=%C3%85M%C3%85%C5%BD%C3%95%C3%91&amp;dchild=1&amp;keywords=GURPS&amp;qid=1605250604&amp;sr=8-12&amp;linkCode=ll1&amp;tag=jogaod20-20&amp;linkId=12274273953ee8b445bc2be426e498fb&amp;language"/>
    <hyperlink ref="B106" r:id="rId196" display="https://www.amazon.com.br/Gurps-Infinite-Worlds-Kenneth-Hite/dp/1556348134/ref=as_li_ss_tl?__mk_pt_BR=%C3%85M%C3%85%C5%BD%C3%95%C3%91&amp;dchild=1&amp;keywords=GURPS&amp;qid=1605250604&amp;sr=8-13&amp;linkCode=ll1&amp;tag=jogaod20-20&amp;linkId=8a8fd706206f9ab63a3130b92d5436d4&amp;langu"/>
    <hyperlink ref="B102" r:id="rId197" display="https://www.amazon.com.br/Gurps-Fantasy-William-H-Stoddard/dp/1556347960/ref=as_li_ss_tl?__mk_pt_BR=%C3%85M%C3%85%C5%BD%C3%95%C3%91&amp;dchild=1&amp;keywords=GURPS&amp;qid=1605250604&amp;sr=8-14&amp;linkCode=ll1&amp;tag=jogaod20-20&amp;linkId=a70c115d094dec5a8a585c594943a298&amp;languag"/>
    <hyperlink ref="B98" r:id="rId198" display="https://www.amazon.com.br/Gurps-Bio-Tech-David-Morgan-Mar/dp/1556348142/ref=as_li_ss_tl?__mk_pt_BR=%C3%85M%C3%85%C5%BD%C3%95%C3%91&amp;dchild=1&amp;keywords=GURPS&amp;qid=1605250604&amp;sr=8-16&amp;linkCode=ll1&amp;tag=jogaod20-20&amp;linkId=53a53b45bd9906e017d1d8f9d0551c57&amp;language"/>
    <hyperlink ref="B123" r:id="rId199" display="https://www.amazon.com.br/Gurps-Ultra-Tech-David-L-Pulver/dp/155634810X/ref=as_li_ss_tl?__mk_pt_BR=%C3%85M%C3%85%C5%BD%C3%95%C3%91&amp;dchild=1&amp;keywords=GURPS&amp;qid=1605250604&amp;sr=8-20&amp;linkCode=ll1&amp;tag=jogaod20-20&amp;linkId=49cea7131e75659db87c13be3c8b1f5f&amp;language"/>
    <hyperlink ref="B115" r:id="rId200" display="https://www.amazon.com.br/Gurps-Space-Jon-F-Zeigler/dp/1556342454/ref=as_li_ss_tl?__mk_pt_BR=%C3%85M%C3%85%C5%BD%C3%95%C3%91&amp;dchild=1&amp;keywords=GURPS&amp;qid=1605250604&amp;sr=8-25&amp;linkCode=ll1&amp;tag=jogaod20-20&amp;linkId=2bc176eff360332f51e5826293ba2066&amp;language=pt_BR"/>
    <hyperlink ref="B116" r:id="rId201" display="https://www.amazon.com.br/Gurps-Spaceships-David-L-Pulver/dp/1556348169/ref=as_li_ss_tl?__mk_pt_BR=%C3%85M%C3%85%C5%BD%C3%95%C3%91&amp;dchild=1&amp;keywords=GURPS&amp;qid=1605250604&amp;sr=8-27&amp;linkCode=ll1&amp;tag=jogaod20-20&amp;linkId=72b281471908a6801e0a69e2d74e9313&amp;language"/>
    <hyperlink ref="B252" r:id="rId202" display="https://www.amazon.com.br/gp/product/1524858730/ref=as_li_qf_asin_il_tl?ie=UTF8&amp;tag=jogaod20-20&amp;creative=9325&amp;linkCode=as2&amp;creativeASIN=1524858730&amp;linkId=4e00301e0d209e7765c08e46bcf499ac"/>
    <hyperlink ref="B91" r:id="rId203" display="https://www.amazon.com.br/Fallout-Wasteland-Roleplaying-Licensed-Hardback/dp/1912743272/ref=as_li_ss_tl?__mk_pt_BR=%C3%85M%C3%85%C5%BD%C3%95%C3%91&amp;dchild=1&amp;keywords=RPG&amp;qid=1605270549&amp;sr=8-17&amp;linkCode=ll1&amp;tag=jogaod20-20&amp;linkId=8f1df30e6b0421046483471c545"/>
    <hyperlink ref="B38" r:id="rId204" display="https://www.amazon.com.br/Black-Void-RPG-Postapocalyptic-Hardback/dp/8793781008/ref=as_li_ss_tl?__mk_pt_BR=%C3%85M%C3%85%C5%BD%C3%95%C3%91&amp;dchild=1&amp;keywords=RPG&amp;qid=1605270549&amp;sr=8-19&amp;linkCode=ll1&amp;tag=jogaod20-20&amp;linkId=4b7aade3ec58b7f73e2dd9fc79666015&amp;la"/>
    <hyperlink ref="B222" r:id="rId205" display="https://www.amazon.com.br/Yellow-King-RPG-Four-Slipcase/dp/1912324253/ref=as_li_ss_tl?__mk_pt_BR=%C3%85M%C3%85%C5%BD%C3%95%C3%91&amp;dchild=1&amp;keywords=Yellow+King+RPG&amp;qid=1605270731&amp;sr=8-1&amp;linkCode=ll1&amp;tag=jogaod20-20&amp;linkId=bf35504413eff63030ce651fe850fca0&amp;l"/>
    <hyperlink ref="B126" r:id="rId206" display="https://www.amazon.com.br/How-Draw-Fantasy-Art-Maps/dp/1440340242/ref=as_li_ss_tl?_encoding=UTF8&amp;pd_rd_i=1440340242&amp;pd_rd_r=c7ee0ca4-204a-41d0-bcd3-4efdd1d376aa&amp;pd_rd_w=xgYdh&amp;pd_rd_wg=1KEL8&amp;pf_rd_p=02690924-83db-40e2-8fb9-28fdcba8452c&amp;pf_rd_r=2Q6SZJ6NPB9V"/>
    <hyperlink ref="B224" r:id="rId207" display="https://www.amazon.com.br/Beasts-2-Wolfgang-Baur/dp/1950789004/ref=as_li_ss_tl?__mk_pt_BR=%C3%85M%C3%85%C5%BD%C3%95%C3%91&amp;dchild=1&amp;keywords=RPG&amp;qid=1605270906&amp;refinements=p_85:19171728011&amp;rnid=19171727011&amp;rps=1&amp;sr=8-134&amp;linkCode=ll1&amp;tag=jogaod20-20&amp;linkId"/>
    <hyperlink ref="B181" r:id="rId208" display="https://www.amazon.com.br/Numenera-Players-Guide-Monte-Games/dp/1939979765/ref=as_li_ss_tl?__mk_pt_BR=%C3%85M%C3%85%C5%BD%C3%95%C3%91&amp;keywords=Numenera&amp;qid=1555771170&amp;s=gateway&amp;sr=8-3&amp;linkCode=ll1&amp;tag=jogaod20-20&amp;linkId=cc29e10107135a42f977d40cdebbcbb3&amp;la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B247"/>
  <sheetViews>
    <sheetView workbookViewId="0">
      <pane xSplit="1" ySplit="2" topLeftCell="O3" activePane="bottomRight" state="frozen"/>
      <selection activeCell="W22" sqref="W22"/>
      <selection pane="topRight" activeCell="W22" sqref="W22"/>
      <selection pane="bottomLeft" activeCell="W22" sqref="W22"/>
      <selection pane="bottomRight" activeCell="AB11" sqref="AB11"/>
    </sheetView>
  </sheetViews>
  <sheetFormatPr defaultRowHeight="15"/>
  <cols>
    <col min="1" max="1" width="74.28515625" bestFit="1" customWidth="1"/>
    <col min="8" max="8" width="0" hidden="1" customWidth="1"/>
    <col min="13" max="13" width="10.42578125" customWidth="1"/>
    <col min="18" max="18" width="0" hidden="1" customWidth="1"/>
    <col min="22" max="22" width="10.7109375" customWidth="1"/>
    <col min="23" max="23" width="10.85546875" hidden="1" customWidth="1"/>
    <col min="24" max="24" width="10.85546875" customWidth="1"/>
    <col min="28" max="28" width="10.7109375" customWidth="1"/>
  </cols>
  <sheetData>
    <row r="1" spans="1:28" ht="16.5" customHeight="1">
      <c r="A1" s="274" t="s">
        <v>11</v>
      </c>
      <c r="B1" s="222" t="s">
        <v>0</v>
      </c>
      <c r="C1" s="222" t="s">
        <v>3</v>
      </c>
      <c r="D1" s="222" t="s">
        <v>61</v>
      </c>
      <c r="E1" s="222" t="s">
        <v>62</v>
      </c>
      <c r="F1" s="222" t="s">
        <v>63</v>
      </c>
      <c r="G1" s="222" t="s">
        <v>6</v>
      </c>
      <c r="H1" s="222" t="s">
        <v>64</v>
      </c>
      <c r="I1" s="222" t="s">
        <v>8</v>
      </c>
      <c r="J1" s="222" t="s">
        <v>9</v>
      </c>
      <c r="K1" s="222" t="s">
        <v>4</v>
      </c>
      <c r="L1" s="222" t="s">
        <v>65</v>
      </c>
      <c r="M1" s="222" t="s">
        <v>10</v>
      </c>
      <c r="N1" s="222" t="s">
        <v>66</v>
      </c>
      <c r="O1" s="222" t="s">
        <v>67</v>
      </c>
      <c r="P1" s="222" t="s">
        <v>2</v>
      </c>
      <c r="Q1" s="222" t="s">
        <v>68</v>
      </c>
      <c r="R1" s="222" t="s">
        <v>69</v>
      </c>
      <c r="S1" s="222" t="s">
        <v>1</v>
      </c>
      <c r="T1" s="222" t="s">
        <v>70</v>
      </c>
      <c r="U1" s="222" t="s">
        <v>71</v>
      </c>
      <c r="V1" s="222" t="s">
        <v>72</v>
      </c>
      <c r="W1" s="222" t="s">
        <v>5</v>
      </c>
      <c r="X1" s="222" t="s">
        <v>1089</v>
      </c>
      <c r="Y1" s="222" t="s">
        <v>7</v>
      </c>
      <c r="Z1" s="222" t="s">
        <v>73</v>
      </c>
      <c r="AA1" s="222" t="s">
        <v>74</v>
      </c>
      <c r="AB1" s="286" t="s">
        <v>75</v>
      </c>
    </row>
    <row r="2" spans="1:28" ht="15.75" thickBot="1">
      <c r="A2" s="275"/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2"/>
      <c r="W2" s="232"/>
      <c r="X2" s="232"/>
      <c r="Y2" s="232"/>
      <c r="Z2" s="232"/>
      <c r="AA2" s="232"/>
      <c r="AB2" s="287"/>
    </row>
    <row r="3" spans="1:28" ht="18.75">
      <c r="A3" s="35" t="s">
        <v>789</v>
      </c>
      <c r="B3" s="101"/>
      <c r="C3" s="31"/>
      <c r="D3" s="31"/>
      <c r="E3" s="31"/>
      <c r="F3" s="101"/>
      <c r="G3" s="31"/>
      <c r="H3" s="31"/>
      <c r="I3" s="31"/>
      <c r="J3" s="31"/>
      <c r="K3" s="31"/>
      <c r="L3" s="31"/>
      <c r="M3" s="31"/>
      <c r="N3" s="31"/>
      <c r="O3" s="31"/>
      <c r="P3" s="31">
        <v>0</v>
      </c>
      <c r="Q3" s="31"/>
      <c r="R3" s="31"/>
      <c r="S3" s="31"/>
      <c r="T3" s="101">
        <v>0</v>
      </c>
      <c r="U3" s="31"/>
      <c r="V3" s="101"/>
      <c r="W3" s="31"/>
      <c r="X3" s="31"/>
      <c r="Y3" s="31"/>
      <c r="Z3" s="31"/>
      <c r="AA3" s="31"/>
      <c r="AB3" s="50"/>
    </row>
    <row r="4" spans="1:28" ht="18.75">
      <c r="A4" s="5" t="s">
        <v>790</v>
      </c>
      <c r="B4" s="13"/>
      <c r="C4" s="13"/>
      <c r="D4" s="13"/>
      <c r="E4" s="13"/>
      <c r="F4" s="13"/>
      <c r="G4" s="13"/>
      <c r="H4" s="13"/>
      <c r="I4" s="13"/>
      <c r="J4" s="13"/>
      <c r="K4" s="124">
        <v>24</v>
      </c>
      <c r="L4" s="13"/>
      <c r="M4" s="13"/>
      <c r="N4" s="13"/>
      <c r="O4" s="13"/>
      <c r="P4" s="13">
        <v>30</v>
      </c>
      <c r="Q4" s="13"/>
      <c r="R4" s="13"/>
      <c r="S4" s="13"/>
      <c r="T4" s="124">
        <v>18</v>
      </c>
      <c r="U4" s="13"/>
      <c r="V4" s="13"/>
      <c r="W4" s="13"/>
      <c r="X4" s="13"/>
      <c r="Y4" s="13"/>
      <c r="Z4" s="13"/>
      <c r="AA4" s="13"/>
      <c r="AB4" s="15"/>
    </row>
    <row r="5" spans="1:28" ht="18.75">
      <c r="A5" s="5" t="s">
        <v>791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>
        <v>0</v>
      </c>
      <c r="U5" s="13"/>
      <c r="V5" s="13"/>
      <c r="W5" s="13"/>
      <c r="X5" s="13"/>
      <c r="Y5" s="13"/>
      <c r="Z5" s="13"/>
      <c r="AA5" s="13"/>
      <c r="AB5" s="15"/>
    </row>
    <row r="6" spans="1:28" ht="18.75">
      <c r="A6" s="5" t="s">
        <v>792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>
        <v>60</v>
      </c>
      <c r="Q6" s="13"/>
      <c r="R6" s="13"/>
      <c r="S6" s="13"/>
      <c r="T6" s="124">
        <v>36</v>
      </c>
      <c r="U6" s="13"/>
      <c r="V6" s="13"/>
      <c r="W6" s="13"/>
      <c r="X6" s="13"/>
      <c r="Y6" s="13"/>
      <c r="Z6" s="13"/>
      <c r="AA6" s="13"/>
      <c r="AB6" s="15"/>
    </row>
    <row r="7" spans="1:28" ht="18.75">
      <c r="A7" s="5" t="s">
        <v>793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>
        <v>60</v>
      </c>
      <c r="Q7" s="13"/>
      <c r="R7" s="13"/>
      <c r="S7" s="13"/>
      <c r="T7" s="124">
        <v>36</v>
      </c>
      <c r="U7" s="13"/>
      <c r="V7" s="13"/>
      <c r="W7" s="13"/>
      <c r="X7" s="13"/>
      <c r="Y7" s="13"/>
      <c r="Z7" s="13"/>
      <c r="AA7" s="13"/>
      <c r="AB7" s="15"/>
    </row>
    <row r="8" spans="1:28" ht="18.75">
      <c r="A8" s="5" t="s">
        <v>794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>
        <v>30</v>
      </c>
      <c r="Q8" s="13"/>
      <c r="R8" s="13"/>
      <c r="S8" s="13"/>
      <c r="T8" s="124">
        <v>18</v>
      </c>
      <c r="U8" s="13"/>
      <c r="V8" s="13"/>
      <c r="W8" s="13"/>
      <c r="X8" s="13"/>
      <c r="Y8" s="13"/>
      <c r="Z8" s="13"/>
      <c r="AA8" s="13"/>
      <c r="AB8" s="15"/>
    </row>
    <row r="9" spans="1:28" ht="18.75">
      <c r="A9" s="5" t="s">
        <v>795</v>
      </c>
      <c r="B9" s="13"/>
      <c r="C9" s="13"/>
      <c r="D9" s="13"/>
      <c r="E9" s="13"/>
      <c r="F9" s="13"/>
      <c r="G9" s="13"/>
      <c r="H9" s="13"/>
      <c r="I9" s="13">
        <v>169.9</v>
      </c>
      <c r="J9" s="13"/>
      <c r="K9" s="13"/>
      <c r="L9" s="13"/>
      <c r="M9" s="13"/>
      <c r="N9" s="13"/>
      <c r="O9" s="13"/>
      <c r="P9" s="13">
        <v>140</v>
      </c>
      <c r="Q9" s="13"/>
      <c r="R9" s="13"/>
      <c r="S9" s="13"/>
      <c r="T9" s="124">
        <v>84.95</v>
      </c>
      <c r="U9" s="13"/>
      <c r="V9" s="13"/>
      <c r="W9" s="13"/>
      <c r="X9" s="13"/>
      <c r="Y9" s="13"/>
      <c r="Z9" s="13"/>
      <c r="AA9" s="13"/>
      <c r="AB9" s="15"/>
    </row>
    <row r="10" spans="1:28" ht="18.75">
      <c r="A10" s="5" t="s">
        <v>796</v>
      </c>
      <c r="B10" s="13"/>
      <c r="C10" s="13"/>
      <c r="D10" s="13"/>
      <c r="E10" s="13"/>
      <c r="F10" s="13"/>
      <c r="G10" s="13"/>
      <c r="H10" s="13"/>
      <c r="I10" s="13">
        <v>79.900000000000006</v>
      </c>
      <c r="J10" s="13"/>
      <c r="K10" s="13"/>
      <c r="L10" s="13"/>
      <c r="M10" s="13"/>
      <c r="N10" s="13"/>
      <c r="O10" s="13"/>
      <c r="P10" s="13">
        <v>65</v>
      </c>
      <c r="Q10" s="13"/>
      <c r="R10" s="13"/>
      <c r="S10" s="13"/>
      <c r="T10" s="13">
        <v>0</v>
      </c>
      <c r="U10" s="13"/>
      <c r="V10" s="13"/>
      <c r="W10" s="13"/>
      <c r="X10" s="13"/>
      <c r="Y10" s="13"/>
      <c r="Z10" s="13"/>
      <c r="AA10" s="13"/>
      <c r="AB10" s="15"/>
    </row>
    <row r="11" spans="1:28" ht="18.75">
      <c r="A11" s="5" t="s">
        <v>797</v>
      </c>
      <c r="B11" s="13"/>
      <c r="C11" s="13"/>
      <c r="D11" s="13"/>
      <c r="E11" s="13"/>
      <c r="F11" s="13"/>
      <c r="G11" s="13"/>
      <c r="H11" s="13"/>
      <c r="I11" s="13">
        <v>79.900000000000006</v>
      </c>
      <c r="J11" s="13"/>
      <c r="K11" s="13"/>
      <c r="L11" s="13"/>
      <c r="M11" s="13"/>
      <c r="N11" s="13"/>
      <c r="O11" s="13"/>
      <c r="P11" s="13">
        <v>80</v>
      </c>
      <c r="Q11" s="13"/>
      <c r="R11" s="13"/>
      <c r="S11" s="13"/>
      <c r="T11" s="124">
        <v>40</v>
      </c>
      <c r="U11" s="13"/>
      <c r="V11" s="13"/>
      <c r="W11" s="13"/>
      <c r="X11" s="13"/>
      <c r="Y11" s="13"/>
      <c r="Z11" s="13"/>
      <c r="AA11" s="13"/>
      <c r="AB11" s="15"/>
    </row>
    <row r="12" spans="1:28" ht="18.75">
      <c r="A12" s="5" t="s">
        <v>798</v>
      </c>
      <c r="B12" s="13"/>
      <c r="C12" s="13"/>
      <c r="D12" s="13"/>
      <c r="E12" s="13"/>
      <c r="F12" s="13"/>
      <c r="G12" s="13"/>
      <c r="H12" s="13"/>
      <c r="I12" s="13">
        <v>79.900000000000006</v>
      </c>
      <c r="J12" s="13"/>
      <c r="K12" s="13"/>
      <c r="L12" s="13"/>
      <c r="M12" s="13"/>
      <c r="N12" s="13"/>
      <c r="O12" s="13"/>
      <c r="P12" s="13">
        <v>65</v>
      </c>
      <c r="Q12" s="13"/>
      <c r="R12" s="13"/>
      <c r="S12" s="13"/>
      <c r="T12" s="13">
        <v>0</v>
      </c>
      <c r="U12" s="13"/>
      <c r="V12" s="13"/>
      <c r="W12" s="13"/>
      <c r="X12" s="13"/>
      <c r="Y12" s="13"/>
      <c r="Z12" s="13"/>
      <c r="AA12" s="13"/>
      <c r="AB12" s="15"/>
    </row>
    <row r="13" spans="1:28" ht="18.75">
      <c r="A13" s="5" t="s">
        <v>799</v>
      </c>
      <c r="B13" s="13"/>
      <c r="C13" s="13"/>
      <c r="D13" s="13"/>
      <c r="E13" s="13"/>
      <c r="F13" s="13"/>
      <c r="G13" s="13"/>
      <c r="H13" s="13"/>
      <c r="I13" s="13">
        <v>29.9</v>
      </c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24">
        <v>15</v>
      </c>
      <c r="U13" s="13"/>
      <c r="V13" s="13"/>
      <c r="W13" s="13"/>
      <c r="X13" s="13"/>
      <c r="Y13" s="13"/>
      <c r="Z13" s="13"/>
      <c r="AA13" s="13"/>
      <c r="AB13" s="15"/>
    </row>
    <row r="14" spans="1:28" ht="18.75">
      <c r="A14" s="5" t="s">
        <v>800</v>
      </c>
      <c r="B14" s="13"/>
      <c r="C14" s="13"/>
      <c r="D14" s="13"/>
      <c r="E14" s="13"/>
      <c r="F14" s="13"/>
      <c r="G14" s="13"/>
      <c r="H14" s="13"/>
      <c r="I14" s="13">
        <v>79.900000000000006</v>
      </c>
      <c r="J14" s="13"/>
      <c r="K14" s="13"/>
      <c r="L14" s="13"/>
      <c r="M14" s="13"/>
      <c r="N14" s="13"/>
      <c r="O14" s="13"/>
      <c r="P14" s="13">
        <v>80</v>
      </c>
      <c r="Q14" s="13"/>
      <c r="R14" s="13"/>
      <c r="S14" s="13"/>
      <c r="T14" s="124">
        <v>40</v>
      </c>
      <c r="U14" s="13"/>
      <c r="V14" s="13"/>
      <c r="W14" s="13"/>
      <c r="X14" s="13"/>
      <c r="Y14" s="13"/>
      <c r="Z14" s="13"/>
      <c r="AA14" s="13"/>
      <c r="AB14" s="15"/>
    </row>
    <row r="15" spans="1:28" ht="18.75">
      <c r="A15" s="5" t="s">
        <v>801</v>
      </c>
      <c r="B15" s="13">
        <v>120</v>
      </c>
      <c r="C15" s="13"/>
      <c r="D15" s="13"/>
      <c r="E15" s="13"/>
      <c r="F15" s="13"/>
      <c r="G15" s="13"/>
      <c r="H15" s="13"/>
      <c r="I15" s="13">
        <v>119.9</v>
      </c>
      <c r="J15" s="13"/>
      <c r="K15" s="13"/>
      <c r="L15" s="13"/>
      <c r="M15" s="13"/>
      <c r="N15" s="13"/>
      <c r="O15" s="13"/>
      <c r="P15" s="13">
        <v>120</v>
      </c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5"/>
    </row>
    <row r="16" spans="1:28" ht="18.75">
      <c r="A16" s="5" t="s">
        <v>802</v>
      </c>
      <c r="B16" s="13"/>
      <c r="C16" s="13"/>
      <c r="D16" s="13"/>
      <c r="E16" s="13"/>
      <c r="F16" s="13"/>
      <c r="G16" s="13"/>
      <c r="H16" s="13"/>
      <c r="I16" s="13">
        <v>249.9</v>
      </c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5"/>
    </row>
    <row r="17" spans="1:28" ht="18.75">
      <c r="A17" s="5" t="s">
        <v>803</v>
      </c>
      <c r="B17" s="13">
        <v>30.7</v>
      </c>
      <c r="C17" s="13">
        <v>32.4</v>
      </c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>
        <v>45</v>
      </c>
      <c r="T17" s="13"/>
      <c r="U17" s="13"/>
      <c r="V17" s="13"/>
      <c r="W17" s="13"/>
      <c r="X17" s="13"/>
      <c r="Y17" s="13"/>
      <c r="Z17" s="13"/>
      <c r="AA17" s="13"/>
      <c r="AB17" s="15"/>
    </row>
    <row r="18" spans="1:28" ht="18.75">
      <c r="A18" s="5" t="s">
        <v>804</v>
      </c>
      <c r="B18" s="13">
        <v>18</v>
      </c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5"/>
    </row>
    <row r="19" spans="1:28" ht="18.75">
      <c r="A19" s="5" t="s">
        <v>805</v>
      </c>
      <c r="B19" s="130">
        <v>36</v>
      </c>
      <c r="C19" s="130">
        <v>32.4</v>
      </c>
      <c r="D19" s="13"/>
      <c r="E19" s="13"/>
      <c r="F19" s="13"/>
      <c r="G19" s="13"/>
      <c r="H19" s="13"/>
      <c r="I19" s="13"/>
      <c r="J19" s="13">
        <v>0</v>
      </c>
      <c r="K19" s="13"/>
      <c r="L19" s="13"/>
      <c r="M19" s="13"/>
      <c r="N19" s="13"/>
      <c r="O19" s="13"/>
      <c r="P19" s="13"/>
      <c r="Q19" s="13"/>
      <c r="R19" s="13"/>
      <c r="S19" s="13">
        <v>45</v>
      </c>
      <c r="T19" s="13"/>
      <c r="U19" s="13"/>
      <c r="V19" s="13"/>
      <c r="W19" s="13"/>
      <c r="X19" s="13"/>
      <c r="Y19" s="13"/>
      <c r="Z19" s="13"/>
      <c r="AA19" s="13"/>
      <c r="AB19" s="15"/>
    </row>
    <row r="20" spans="1:28" ht="18.75">
      <c r="A20" s="5" t="s">
        <v>806</v>
      </c>
      <c r="B20" s="13">
        <v>99.1</v>
      </c>
      <c r="C20" s="13">
        <v>104.4</v>
      </c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>
        <v>149</v>
      </c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5"/>
    </row>
    <row r="21" spans="1:28" ht="18.75">
      <c r="A21" s="5" t="s">
        <v>807</v>
      </c>
      <c r="B21" s="12"/>
      <c r="C21" s="124">
        <v>49.41</v>
      </c>
      <c r="D21" s="13">
        <v>34.9</v>
      </c>
      <c r="E21" s="12"/>
      <c r="F21" s="13">
        <v>49.9</v>
      </c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5"/>
    </row>
    <row r="22" spans="1:28" ht="18.75">
      <c r="A22" s="5" t="s">
        <v>808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5"/>
    </row>
    <row r="23" spans="1:28" ht="18.75">
      <c r="A23" s="5" t="s">
        <v>809</v>
      </c>
      <c r="B23" s="130">
        <v>67.89</v>
      </c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>
        <v>0</v>
      </c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5"/>
    </row>
    <row r="24" spans="1:28" ht="18.75">
      <c r="A24" s="5" t="s">
        <v>810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>
        <v>89.9</v>
      </c>
      <c r="AB24" s="15"/>
    </row>
    <row r="25" spans="1:28" ht="18.75">
      <c r="A25" s="5" t="s">
        <v>811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>
        <v>114.9</v>
      </c>
      <c r="AB25" s="15"/>
    </row>
    <row r="26" spans="1:28" ht="18.75">
      <c r="A26" s="5" t="s">
        <v>812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>
        <v>108.9</v>
      </c>
      <c r="AB26" s="15"/>
    </row>
    <row r="27" spans="1:28" ht="18.75">
      <c r="A27" s="5" t="s">
        <v>813</v>
      </c>
      <c r="B27" s="13">
        <v>0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>
        <v>39.9</v>
      </c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5"/>
    </row>
    <row r="28" spans="1:28" ht="18.75">
      <c r="A28" s="5" t="s">
        <v>814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>
        <v>69.900000000000006</v>
      </c>
      <c r="AB28" s="15"/>
    </row>
    <row r="29" spans="1:28" ht="18.75">
      <c r="A29" s="5" t="s">
        <v>815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>
        <v>130</v>
      </c>
      <c r="Q29" s="13"/>
      <c r="R29" s="13"/>
      <c r="S29" s="13"/>
      <c r="T29" s="13">
        <v>0</v>
      </c>
      <c r="U29" s="13"/>
      <c r="V29" s="13"/>
      <c r="W29" s="13"/>
      <c r="X29" s="13"/>
      <c r="Y29" s="13"/>
      <c r="Z29" s="13"/>
      <c r="AA29" s="13"/>
      <c r="AB29" s="15"/>
    </row>
    <row r="30" spans="1:28" ht="18.75">
      <c r="A30" s="5" t="s">
        <v>816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>
        <v>0</v>
      </c>
      <c r="U30" s="13"/>
      <c r="V30" s="13"/>
      <c r="W30" s="13"/>
      <c r="X30" s="13"/>
      <c r="Y30" s="13"/>
      <c r="Z30" s="13"/>
      <c r="AA30" s="13"/>
      <c r="AB30" s="15"/>
    </row>
    <row r="31" spans="1:28" ht="18.75">
      <c r="A31" s="5" t="s">
        <v>817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>
        <v>0</v>
      </c>
      <c r="U31" s="13"/>
      <c r="V31" s="13"/>
      <c r="W31" s="13"/>
      <c r="X31" s="13"/>
      <c r="Y31" s="13"/>
      <c r="Z31" s="13"/>
      <c r="AA31" s="13"/>
      <c r="AB31" s="15"/>
    </row>
    <row r="32" spans="1:28" ht="18.75">
      <c r="A32" s="5" t="s">
        <v>818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>
        <v>80</v>
      </c>
      <c r="Q32" s="13"/>
      <c r="R32" s="13"/>
      <c r="S32" s="13"/>
      <c r="T32" s="124">
        <v>48</v>
      </c>
      <c r="U32" s="13"/>
      <c r="V32" s="13"/>
      <c r="W32" s="13"/>
      <c r="X32" s="13"/>
      <c r="Y32" s="13"/>
      <c r="Z32" s="13"/>
      <c r="AA32" s="13"/>
      <c r="AB32" s="15"/>
    </row>
    <row r="33" spans="1:28" ht="18.75">
      <c r="A33" s="5" t="s">
        <v>819</v>
      </c>
      <c r="B33" s="13">
        <v>0</v>
      </c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5"/>
    </row>
    <row r="34" spans="1:28" ht="18.75">
      <c r="A34" s="5" t="s">
        <v>820</v>
      </c>
      <c r="B34" s="13"/>
      <c r="C34" s="13">
        <v>119.9</v>
      </c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5"/>
    </row>
    <row r="35" spans="1:28" ht="18.75">
      <c r="A35" s="5" t="s">
        <v>821</v>
      </c>
      <c r="B35" s="13"/>
      <c r="C35" s="124">
        <v>44.91</v>
      </c>
      <c r="D35" s="13">
        <v>59.9</v>
      </c>
      <c r="E35" s="13">
        <v>0</v>
      </c>
      <c r="F35" s="13">
        <v>69.900000000000006</v>
      </c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5"/>
    </row>
    <row r="36" spans="1:28" ht="18.75">
      <c r="A36" s="5" t="s">
        <v>822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5"/>
    </row>
    <row r="37" spans="1:28" ht="18.75">
      <c r="A37" s="5" t="s">
        <v>823</v>
      </c>
      <c r="B37" s="13"/>
      <c r="C37" s="13"/>
      <c r="D37" s="13"/>
      <c r="E37" s="13"/>
      <c r="F37" s="13"/>
      <c r="G37" s="13"/>
      <c r="H37" s="13"/>
      <c r="I37" s="13">
        <v>119.9</v>
      </c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24">
        <v>78</v>
      </c>
      <c r="W37" s="13"/>
      <c r="X37" s="13"/>
      <c r="Y37" s="13"/>
      <c r="Z37" s="13"/>
      <c r="AA37" s="13"/>
      <c r="AB37" s="15"/>
    </row>
    <row r="38" spans="1:28" ht="18.75">
      <c r="A38" s="5" t="s">
        <v>824</v>
      </c>
      <c r="B38" s="13"/>
      <c r="C38" s="13"/>
      <c r="D38" s="13"/>
      <c r="E38" s="13"/>
      <c r="F38" s="13"/>
      <c r="G38" s="13"/>
      <c r="H38" s="13"/>
      <c r="I38" s="13">
        <v>59.9</v>
      </c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24">
        <v>39</v>
      </c>
      <c r="W38" s="13"/>
      <c r="X38" s="13"/>
      <c r="Y38" s="13"/>
      <c r="Z38" s="13"/>
      <c r="AA38" s="13"/>
      <c r="AB38" s="15"/>
    </row>
    <row r="39" spans="1:28" ht="18.75">
      <c r="A39" s="5" t="s">
        <v>825</v>
      </c>
      <c r="B39" s="13"/>
      <c r="C39" s="13"/>
      <c r="D39" s="13"/>
      <c r="E39" s="13"/>
      <c r="F39" s="13"/>
      <c r="G39" s="13"/>
      <c r="H39" s="13"/>
      <c r="I39" s="13">
        <v>70</v>
      </c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24">
        <v>45.5</v>
      </c>
      <c r="W39" s="13"/>
      <c r="X39" s="13"/>
      <c r="Y39" s="13"/>
      <c r="Z39" s="13"/>
      <c r="AA39" s="13"/>
      <c r="AB39" s="15"/>
    </row>
    <row r="40" spans="1:28" ht="18.75">
      <c r="A40" s="5" t="s">
        <v>826</v>
      </c>
      <c r="B40" s="13"/>
      <c r="C40" s="13"/>
      <c r="D40" s="13"/>
      <c r="E40" s="13"/>
      <c r="F40" s="13"/>
      <c r="G40" s="13"/>
      <c r="H40" s="13"/>
      <c r="I40" s="13">
        <v>69.900000000000006</v>
      </c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>
        <v>70</v>
      </c>
      <c r="W40" s="13"/>
      <c r="X40" s="13"/>
      <c r="Y40" s="13"/>
      <c r="Z40" s="13"/>
      <c r="AA40" s="13"/>
      <c r="AB40" s="15"/>
    </row>
    <row r="41" spans="1:28" ht="18.75">
      <c r="A41" s="5" t="s">
        <v>827</v>
      </c>
      <c r="B41" s="13"/>
      <c r="C41" s="13"/>
      <c r="D41" s="13"/>
      <c r="E41" s="13"/>
      <c r="F41" s="13"/>
      <c r="G41" s="13"/>
      <c r="H41" s="13"/>
      <c r="I41" s="13">
        <v>199.9</v>
      </c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24">
        <v>146.25</v>
      </c>
      <c r="W41" s="13"/>
      <c r="X41" s="13"/>
      <c r="Y41" s="13"/>
      <c r="Z41" s="13"/>
      <c r="AA41" s="13"/>
      <c r="AB41" s="15"/>
    </row>
    <row r="42" spans="1:28" ht="18.75">
      <c r="A42" s="5" t="s">
        <v>828</v>
      </c>
      <c r="B42" s="13"/>
      <c r="C42" s="13"/>
      <c r="D42" s="13"/>
      <c r="E42" s="13"/>
      <c r="F42" s="13"/>
      <c r="G42" s="13"/>
      <c r="H42" s="13"/>
      <c r="I42" s="13">
        <v>69.900000000000006</v>
      </c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24">
        <v>45.5</v>
      </c>
      <c r="W42" s="13"/>
      <c r="X42" s="13"/>
      <c r="Y42" s="13"/>
      <c r="Z42" s="13"/>
      <c r="AA42" s="13"/>
      <c r="AB42" s="15"/>
    </row>
    <row r="43" spans="1:28" ht="18.75">
      <c r="A43" s="5" t="s">
        <v>829</v>
      </c>
      <c r="B43" s="13"/>
      <c r="C43" s="13"/>
      <c r="D43" s="13"/>
      <c r="E43" s="13"/>
      <c r="F43" s="13"/>
      <c r="G43" s="13"/>
      <c r="H43" s="13"/>
      <c r="I43" s="13"/>
      <c r="J43" s="13"/>
      <c r="K43" s="13">
        <v>35.909999999999997</v>
      </c>
      <c r="L43" s="13"/>
      <c r="M43" s="13"/>
      <c r="N43" s="13"/>
      <c r="O43" s="13"/>
      <c r="P43" s="13">
        <v>39.9</v>
      </c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5"/>
    </row>
    <row r="44" spans="1:28" ht="18.75">
      <c r="A44" s="5" t="s">
        <v>830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5"/>
    </row>
    <row r="45" spans="1:28" ht="18.75">
      <c r="A45" s="5" t="s">
        <v>831</v>
      </c>
      <c r="B45" s="13"/>
      <c r="C45" s="13"/>
      <c r="D45" s="13"/>
      <c r="E45" s="13"/>
      <c r="F45" s="13"/>
      <c r="G45" s="13"/>
      <c r="H45" s="13"/>
      <c r="I45" s="13">
        <v>0</v>
      </c>
      <c r="J45" s="13"/>
      <c r="K45" s="13"/>
      <c r="L45" s="13"/>
      <c r="M45" s="13"/>
      <c r="N45" s="13"/>
      <c r="O45" s="13"/>
      <c r="P45" s="13">
        <v>80</v>
      </c>
      <c r="Q45" s="13"/>
      <c r="R45" s="13"/>
      <c r="S45" s="13"/>
      <c r="T45" s="124">
        <v>48</v>
      </c>
      <c r="U45" s="13"/>
      <c r="V45" s="13"/>
      <c r="W45" s="13"/>
      <c r="X45" s="13"/>
      <c r="Y45" s="13"/>
      <c r="Z45" s="13"/>
      <c r="AA45" s="13"/>
      <c r="AB45" s="15"/>
    </row>
    <row r="46" spans="1:28" ht="18.75">
      <c r="A46" s="5" t="s">
        <v>832</v>
      </c>
      <c r="B46" s="13">
        <v>80</v>
      </c>
      <c r="C46" s="13"/>
      <c r="D46" s="13"/>
      <c r="E46" s="13"/>
      <c r="F46" s="13"/>
      <c r="G46" s="13"/>
      <c r="H46" s="13"/>
      <c r="I46" s="13">
        <v>0</v>
      </c>
      <c r="J46" s="13"/>
      <c r="K46" s="13"/>
      <c r="L46" s="13"/>
      <c r="M46" s="13"/>
      <c r="N46" s="13"/>
      <c r="O46" s="13"/>
      <c r="P46" s="13">
        <v>80</v>
      </c>
      <c r="Q46" s="13"/>
      <c r="R46" s="13"/>
      <c r="S46" s="13"/>
      <c r="T46" s="124">
        <v>48</v>
      </c>
      <c r="U46" s="13"/>
      <c r="V46" s="13"/>
      <c r="W46" s="13"/>
      <c r="X46" s="13"/>
      <c r="Y46" s="13"/>
      <c r="Z46" s="13"/>
      <c r="AA46" s="13"/>
      <c r="AB46" s="15"/>
    </row>
    <row r="47" spans="1:28" ht="18.75">
      <c r="A47" s="5" t="s">
        <v>833</v>
      </c>
      <c r="B47" s="13"/>
      <c r="C47" s="13"/>
      <c r="D47" s="13"/>
      <c r="E47" s="13"/>
      <c r="F47" s="13"/>
      <c r="G47" s="13"/>
      <c r="H47" s="13"/>
      <c r="I47" s="13">
        <v>0</v>
      </c>
      <c r="J47" s="13"/>
      <c r="K47" s="13"/>
      <c r="L47" s="13"/>
      <c r="M47" s="13"/>
      <c r="N47" s="13"/>
      <c r="O47" s="13"/>
      <c r="P47" s="13">
        <v>179.9</v>
      </c>
      <c r="Q47" s="13"/>
      <c r="R47" s="13"/>
      <c r="S47" s="13"/>
      <c r="T47" s="124">
        <v>108</v>
      </c>
      <c r="U47" s="13"/>
      <c r="V47" s="13"/>
      <c r="W47" s="13"/>
      <c r="X47" s="13"/>
      <c r="Y47" s="13"/>
      <c r="Z47" s="13"/>
      <c r="AA47" s="13"/>
      <c r="AB47" s="15"/>
    </row>
    <row r="48" spans="1:28" ht="18.75">
      <c r="A48" s="5" t="s">
        <v>834</v>
      </c>
      <c r="B48" s="13"/>
      <c r="C48" s="13"/>
      <c r="D48" s="13"/>
      <c r="E48" s="13"/>
      <c r="F48" s="13"/>
      <c r="G48" s="13"/>
      <c r="H48" s="13"/>
      <c r="I48" s="13">
        <v>0</v>
      </c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24">
        <v>216</v>
      </c>
      <c r="U48" s="13"/>
      <c r="V48" s="13"/>
      <c r="W48" s="13"/>
      <c r="X48" s="13"/>
      <c r="Y48" s="13"/>
      <c r="Z48" s="13"/>
      <c r="AA48" s="13"/>
      <c r="AB48" s="15"/>
    </row>
    <row r="49" spans="1:28" ht="18.75">
      <c r="A49" s="5" t="s">
        <v>835</v>
      </c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5"/>
    </row>
    <row r="50" spans="1:28" ht="18.75">
      <c r="A50" s="5" t="s">
        <v>836</v>
      </c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5"/>
    </row>
    <row r="51" spans="1:28" ht="18.75">
      <c r="A51" s="5" t="s">
        <v>837</v>
      </c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5"/>
    </row>
    <row r="52" spans="1:28" ht="18.75">
      <c r="A52" s="5" t="s">
        <v>838</v>
      </c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5"/>
    </row>
    <row r="53" spans="1:28" ht="18.75">
      <c r="A53" s="5" t="s">
        <v>839</v>
      </c>
      <c r="B53" s="13"/>
      <c r="C53" s="124">
        <v>40.32</v>
      </c>
      <c r="D53" s="13">
        <v>49.9</v>
      </c>
      <c r="E53" s="13">
        <v>0</v>
      </c>
      <c r="F53" s="124">
        <v>19</v>
      </c>
      <c r="G53" s="13"/>
      <c r="H53" s="13"/>
      <c r="I53" s="13"/>
      <c r="J53" s="13"/>
      <c r="K53" s="13"/>
      <c r="L53" s="13"/>
      <c r="M53" s="13"/>
      <c r="N53" s="13">
        <v>0</v>
      </c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5"/>
    </row>
    <row r="54" spans="1:28" ht="18.75">
      <c r="A54" s="5" t="s">
        <v>840</v>
      </c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5"/>
    </row>
    <row r="55" spans="1:28" ht="18.75">
      <c r="A55" s="5" t="s">
        <v>841</v>
      </c>
      <c r="B55" s="13"/>
      <c r="C55" s="13">
        <v>0</v>
      </c>
      <c r="D55" s="13"/>
      <c r="E55" s="13"/>
      <c r="F55" s="13"/>
      <c r="G55" s="13"/>
      <c r="H55" s="13"/>
      <c r="I55" s="13"/>
      <c r="J55" s="13">
        <v>0</v>
      </c>
      <c r="K55" s="124">
        <v>105</v>
      </c>
      <c r="L55" s="13"/>
      <c r="M55" s="13"/>
      <c r="N55" s="13"/>
      <c r="O55" s="13">
        <v>129.9</v>
      </c>
      <c r="P55" s="13">
        <v>150</v>
      </c>
      <c r="Q55" s="13"/>
      <c r="R55" s="13"/>
      <c r="S55" s="13"/>
      <c r="T55" s="124">
        <v>78</v>
      </c>
      <c r="U55" s="13"/>
      <c r="V55" s="13"/>
      <c r="W55" s="13"/>
      <c r="X55" s="13"/>
      <c r="Y55" s="13"/>
      <c r="Z55" s="13"/>
      <c r="AA55" s="13"/>
      <c r="AB55" s="15"/>
    </row>
    <row r="56" spans="1:28" ht="18.75">
      <c r="A56" s="5" t="s">
        <v>842</v>
      </c>
      <c r="B56" s="13"/>
      <c r="C56" s="13"/>
      <c r="D56" s="13"/>
      <c r="E56" s="13"/>
      <c r="F56" s="13">
        <v>189</v>
      </c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5"/>
    </row>
    <row r="57" spans="1:28" ht="18.75">
      <c r="A57" s="5" t="s">
        <v>843</v>
      </c>
      <c r="B57" s="13"/>
      <c r="C57" s="13"/>
      <c r="D57" s="13"/>
      <c r="E57" s="13"/>
      <c r="F57" s="13">
        <v>49</v>
      </c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5"/>
    </row>
    <row r="58" spans="1:28" ht="18.75">
      <c r="A58" s="5" t="s">
        <v>844</v>
      </c>
      <c r="B58" s="13"/>
      <c r="C58" s="13"/>
      <c r="D58" s="13"/>
      <c r="E58" s="13"/>
      <c r="F58" s="13">
        <v>820</v>
      </c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5"/>
    </row>
    <row r="59" spans="1:28" ht="18.75">
      <c r="A59" s="5" t="s">
        <v>845</v>
      </c>
      <c r="B59" s="13"/>
      <c r="C59" s="13"/>
      <c r="D59" s="13"/>
      <c r="E59" s="13"/>
      <c r="F59" s="13">
        <v>99</v>
      </c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5"/>
    </row>
    <row r="60" spans="1:28" ht="18.75">
      <c r="A60" s="5" t="s">
        <v>846</v>
      </c>
      <c r="B60" s="13"/>
      <c r="C60" s="13"/>
      <c r="D60" s="13"/>
      <c r="E60" s="13"/>
      <c r="F60" s="13">
        <v>189</v>
      </c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5"/>
    </row>
    <row r="61" spans="1:28" ht="18.75">
      <c r="A61" s="5" t="s">
        <v>847</v>
      </c>
      <c r="B61" s="13"/>
      <c r="C61" s="13"/>
      <c r="D61" s="13"/>
      <c r="E61" s="13"/>
      <c r="F61" s="13">
        <v>169</v>
      </c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5"/>
    </row>
    <row r="62" spans="1:28" ht="18.75">
      <c r="A62" s="5" t="s">
        <v>848</v>
      </c>
      <c r="B62" s="13"/>
      <c r="C62" s="13"/>
      <c r="D62" s="13"/>
      <c r="E62" s="13"/>
      <c r="F62" s="13">
        <v>169</v>
      </c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5"/>
    </row>
    <row r="63" spans="1:28" ht="18.75">
      <c r="A63" s="5" t="s">
        <v>849</v>
      </c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>
        <v>45</v>
      </c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5"/>
    </row>
    <row r="64" spans="1:28" ht="18.75">
      <c r="A64" s="5" t="s">
        <v>850</v>
      </c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>
        <v>45</v>
      </c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5"/>
    </row>
    <row r="65" spans="1:28" ht="18.75">
      <c r="A65" s="5" t="s">
        <v>851</v>
      </c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>
        <v>45</v>
      </c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5"/>
    </row>
    <row r="66" spans="1:28" ht="18.75">
      <c r="A66" s="5" t="s">
        <v>852</v>
      </c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>
        <v>45</v>
      </c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5"/>
    </row>
    <row r="67" spans="1:28" ht="18.75">
      <c r="A67" s="5" t="s">
        <v>853</v>
      </c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>
        <v>45</v>
      </c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5"/>
    </row>
    <row r="68" spans="1:28" ht="18.75">
      <c r="A68" s="5" t="s">
        <v>854</v>
      </c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>
        <v>165</v>
      </c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5"/>
    </row>
    <row r="69" spans="1:28" ht="18.75">
      <c r="A69" s="5" t="s">
        <v>855</v>
      </c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5"/>
    </row>
    <row r="70" spans="1:28" ht="18.75">
      <c r="A70" s="5" t="s">
        <v>856</v>
      </c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5"/>
    </row>
    <row r="71" spans="1:28" ht="18.75">
      <c r="A71" s="5" t="s">
        <v>857</v>
      </c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>
        <v>90</v>
      </c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5"/>
    </row>
    <row r="72" spans="1:28" ht="18.75">
      <c r="A72" s="5" t="s">
        <v>858</v>
      </c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>
        <v>45</v>
      </c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5"/>
    </row>
    <row r="73" spans="1:28" ht="18.75">
      <c r="A73" s="5" t="s">
        <v>859</v>
      </c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24">
        <v>29.9</v>
      </c>
      <c r="V73" s="13"/>
      <c r="W73" s="13"/>
      <c r="X73" s="13"/>
      <c r="Y73" s="13"/>
      <c r="Z73" s="13"/>
      <c r="AA73" s="13"/>
      <c r="AB73" s="15"/>
    </row>
    <row r="74" spans="1:28" ht="18.75">
      <c r="A74" s="5" t="s">
        <v>860</v>
      </c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24">
        <v>19.899999999999999</v>
      </c>
      <c r="V74" s="13"/>
      <c r="W74" s="13"/>
      <c r="X74" s="13"/>
      <c r="Y74" s="13"/>
      <c r="Z74" s="13"/>
      <c r="AA74" s="13"/>
      <c r="AB74" s="15"/>
    </row>
    <row r="75" spans="1:28" ht="18.75">
      <c r="A75" s="5" t="s">
        <v>861</v>
      </c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>
        <v>79.900000000000006</v>
      </c>
      <c r="AB75" s="15"/>
    </row>
    <row r="76" spans="1:28" ht="18.75">
      <c r="A76" s="5" t="s">
        <v>862</v>
      </c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>
        <v>104.9</v>
      </c>
      <c r="AB76" s="15"/>
    </row>
    <row r="77" spans="1:28" ht="18.75">
      <c r="A77" s="5" t="s">
        <v>863</v>
      </c>
      <c r="B77" s="13"/>
      <c r="C77" s="13"/>
      <c r="D77" s="13"/>
      <c r="E77" s="13"/>
      <c r="F77" s="13"/>
      <c r="G77" s="13"/>
      <c r="H77" s="13"/>
      <c r="I77" s="13"/>
      <c r="J77" s="13">
        <v>66.66</v>
      </c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5"/>
    </row>
    <row r="78" spans="1:28" ht="18.75">
      <c r="A78" s="5" t="s">
        <v>864</v>
      </c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24">
        <v>19.899999999999999</v>
      </c>
      <c r="V78" s="13"/>
      <c r="W78" s="13"/>
      <c r="X78" s="13"/>
      <c r="Y78" s="13"/>
      <c r="Z78" s="13"/>
      <c r="AA78" s="13"/>
      <c r="AB78" s="15"/>
    </row>
    <row r="79" spans="1:28" ht="18.75">
      <c r="A79" s="5" t="s">
        <v>865</v>
      </c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24">
        <v>14.9</v>
      </c>
      <c r="V79" s="13"/>
      <c r="W79" s="13"/>
      <c r="X79" s="13"/>
      <c r="Y79" s="13"/>
      <c r="Z79" s="13"/>
      <c r="AA79" s="13"/>
      <c r="AB79" s="15"/>
    </row>
    <row r="80" spans="1:28" ht="18.75">
      <c r="A80" s="5" t="s">
        <v>866</v>
      </c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24">
        <v>4.9000000000000004</v>
      </c>
      <c r="V80" s="13"/>
      <c r="W80" s="13"/>
      <c r="X80" s="13"/>
      <c r="Y80" s="13"/>
      <c r="Z80" s="13"/>
      <c r="AA80" s="13"/>
      <c r="AB80" s="15"/>
    </row>
    <row r="81" spans="1:28" ht="18.75">
      <c r="A81" s="5" t="s">
        <v>867</v>
      </c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24">
        <v>9.9</v>
      </c>
      <c r="V81" s="13"/>
      <c r="W81" s="13"/>
      <c r="X81" s="13"/>
      <c r="Y81" s="13"/>
      <c r="Z81" s="13"/>
      <c r="AA81" s="13"/>
      <c r="AB81" s="15"/>
    </row>
    <row r="82" spans="1:28" ht="18.75">
      <c r="A82" s="5" t="s">
        <v>868</v>
      </c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5"/>
    </row>
    <row r="83" spans="1:28" ht="18.75">
      <c r="A83" s="5" t="s">
        <v>869</v>
      </c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>
        <v>35</v>
      </c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5"/>
    </row>
    <row r="84" spans="1:28" ht="18.75">
      <c r="A84" s="5" t="s">
        <v>870</v>
      </c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>
        <v>35</v>
      </c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5"/>
    </row>
    <row r="85" spans="1:28" ht="18.75">
      <c r="A85" s="5" t="s">
        <v>871</v>
      </c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>
        <v>15</v>
      </c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5"/>
    </row>
    <row r="86" spans="1:28" ht="18.75">
      <c r="A86" s="5" t="s">
        <v>872</v>
      </c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5"/>
    </row>
    <row r="87" spans="1:28" ht="18.75">
      <c r="A87" s="5" t="s">
        <v>873</v>
      </c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>
        <v>18</v>
      </c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5"/>
    </row>
    <row r="88" spans="1:28" ht="18.75">
      <c r="A88" s="5" t="s">
        <v>874</v>
      </c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>
        <v>30</v>
      </c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5"/>
    </row>
    <row r="89" spans="1:28" ht="18.75">
      <c r="A89" s="5" t="s">
        <v>875</v>
      </c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>
        <v>0</v>
      </c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5"/>
    </row>
    <row r="90" spans="1:28" ht="18.75">
      <c r="A90" s="5" t="s">
        <v>876</v>
      </c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>
        <v>0</v>
      </c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5"/>
    </row>
    <row r="91" spans="1:28" ht="18.75">
      <c r="A91" s="5" t="s">
        <v>877</v>
      </c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>
        <v>35</v>
      </c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5"/>
    </row>
    <row r="92" spans="1:28" ht="18.75">
      <c r="A92" s="5" t="s">
        <v>878</v>
      </c>
      <c r="B92" s="124">
        <v>234</v>
      </c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5"/>
    </row>
    <row r="93" spans="1:28" ht="18.75">
      <c r="A93" s="5" t="s">
        <v>879</v>
      </c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>
        <v>46.9</v>
      </c>
      <c r="AB93" s="15"/>
    </row>
    <row r="94" spans="1:28" ht="18.75">
      <c r="A94" s="5" t="s">
        <v>880</v>
      </c>
      <c r="B94" s="124">
        <v>27.8</v>
      </c>
      <c r="C94" s="124">
        <v>31.59</v>
      </c>
      <c r="D94" s="13"/>
      <c r="E94" s="13"/>
      <c r="F94" s="13"/>
      <c r="G94" s="13"/>
      <c r="H94" s="13"/>
      <c r="I94" s="13">
        <v>49.9</v>
      </c>
      <c r="J94" s="13">
        <v>45</v>
      </c>
      <c r="K94" s="13"/>
      <c r="L94" s="13"/>
      <c r="M94" s="130">
        <v>45</v>
      </c>
      <c r="N94" s="13"/>
      <c r="O94" s="13"/>
      <c r="P94" s="13">
        <v>45</v>
      </c>
      <c r="Q94" s="13"/>
      <c r="R94" s="13"/>
      <c r="S94" s="13">
        <v>45</v>
      </c>
      <c r="T94" s="13"/>
      <c r="U94" s="13"/>
      <c r="V94" s="13"/>
      <c r="W94" s="13">
        <v>0</v>
      </c>
      <c r="X94" s="13">
        <v>0</v>
      </c>
      <c r="Y94" s="13">
        <v>0</v>
      </c>
      <c r="Z94" s="13"/>
      <c r="AA94" s="13"/>
      <c r="AB94" s="15"/>
    </row>
    <row r="95" spans="1:28" ht="18.75">
      <c r="A95" s="5" t="s">
        <v>881</v>
      </c>
      <c r="B95" s="124">
        <v>24.8</v>
      </c>
      <c r="C95" s="124">
        <v>27.99</v>
      </c>
      <c r="D95" s="13"/>
      <c r="E95" s="13"/>
      <c r="F95" s="13"/>
      <c r="G95" s="13"/>
      <c r="H95" s="13"/>
      <c r="I95" s="13">
        <v>44.9</v>
      </c>
      <c r="J95" s="13"/>
      <c r="K95" s="13"/>
      <c r="L95" s="13"/>
      <c r="M95" s="130">
        <v>39.9</v>
      </c>
      <c r="N95" s="13"/>
      <c r="O95" s="13"/>
      <c r="P95" s="13">
        <v>39.9</v>
      </c>
      <c r="Q95" s="13"/>
      <c r="R95" s="13"/>
      <c r="S95" s="13">
        <v>39.9</v>
      </c>
      <c r="T95" s="13"/>
      <c r="U95" s="13"/>
      <c r="V95" s="13"/>
      <c r="W95" s="13">
        <v>0</v>
      </c>
      <c r="X95" s="13">
        <v>0</v>
      </c>
      <c r="Y95" s="13"/>
      <c r="Z95" s="13"/>
      <c r="AA95" s="13"/>
      <c r="AB95" s="15"/>
    </row>
    <row r="96" spans="1:28" ht="18.75">
      <c r="A96" s="5" t="s">
        <v>882</v>
      </c>
      <c r="B96" s="13">
        <v>35.93</v>
      </c>
      <c r="C96" s="13">
        <v>0</v>
      </c>
      <c r="D96" s="13"/>
      <c r="E96" s="13"/>
      <c r="F96" s="13"/>
      <c r="G96" s="13">
        <v>0</v>
      </c>
      <c r="H96" s="13"/>
      <c r="I96" s="13">
        <v>54.9</v>
      </c>
      <c r="J96" s="130">
        <v>49.9</v>
      </c>
      <c r="K96" s="13"/>
      <c r="L96" s="13"/>
      <c r="M96" s="130">
        <v>49.9</v>
      </c>
      <c r="N96" s="13"/>
      <c r="O96" s="13"/>
      <c r="P96" s="13">
        <v>49.9</v>
      </c>
      <c r="Q96" s="13"/>
      <c r="R96" s="13"/>
      <c r="S96" s="13">
        <v>49.9</v>
      </c>
      <c r="T96" s="13"/>
      <c r="U96" s="13"/>
      <c r="V96" s="13"/>
      <c r="W96" s="13">
        <v>0</v>
      </c>
      <c r="X96" s="13">
        <v>0</v>
      </c>
      <c r="Y96" s="13">
        <v>0</v>
      </c>
      <c r="Z96" s="13"/>
      <c r="AA96" s="13"/>
      <c r="AB96" s="15">
        <v>44.9</v>
      </c>
    </row>
    <row r="97" spans="1:28" ht="18.75">
      <c r="A97" s="5" t="s">
        <v>883</v>
      </c>
      <c r="B97" s="13">
        <v>0</v>
      </c>
      <c r="C97" s="13">
        <v>0</v>
      </c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>
        <v>0</v>
      </c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5"/>
    </row>
    <row r="98" spans="1:28" ht="18.75">
      <c r="A98" s="5" t="s">
        <v>884</v>
      </c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5"/>
    </row>
    <row r="99" spans="1:28" ht="18.75">
      <c r="A99" s="5" t="s">
        <v>885</v>
      </c>
      <c r="B99" s="124">
        <v>13.9</v>
      </c>
      <c r="C99" s="124">
        <v>17.55</v>
      </c>
      <c r="D99" s="13"/>
      <c r="E99" s="13"/>
      <c r="F99" s="13"/>
      <c r="G99" s="13"/>
      <c r="H99" s="13"/>
      <c r="I99" s="13">
        <v>25</v>
      </c>
      <c r="J99" s="13"/>
      <c r="K99" s="13"/>
      <c r="L99" s="13"/>
      <c r="M99" s="130">
        <v>25</v>
      </c>
      <c r="N99" s="13"/>
      <c r="O99" s="13">
        <v>24.9</v>
      </c>
      <c r="P99" s="13">
        <v>25</v>
      </c>
      <c r="Q99" s="13"/>
      <c r="R99" s="13"/>
      <c r="S99" s="13">
        <v>25</v>
      </c>
      <c r="T99" s="13"/>
      <c r="U99" s="13"/>
      <c r="V99" s="13"/>
      <c r="W99" s="13">
        <v>25</v>
      </c>
      <c r="X99" s="124">
        <f>W99*70%</f>
        <v>17.5</v>
      </c>
      <c r="Y99" s="13">
        <v>0</v>
      </c>
      <c r="Z99" s="13"/>
      <c r="AA99" s="13"/>
      <c r="AB99" s="15">
        <v>24.9</v>
      </c>
    </row>
    <row r="100" spans="1:28" ht="18.75">
      <c r="A100" s="5" t="s">
        <v>886</v>
      </c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5"/>
    </row>
    <row r="101" spans="1:28" ht="18.75">
      <c r="A101" s="5" t="s">
        <v>887</v>
      </c>
      <c r="B101" s="13"/>
      <c r="C101" s="13"/>
      <c r="D101" s="13"/>
      <c r="E101" s="13"/>
      <c r="F101" s="13"/>
      <c r="G101" s="13"/>
      <c r="H101" s="13"/>
      <c r="I101" s="13"/>
      <c r="J101" s="13">
        <v>0</v>
      </c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5"/>
    </row>
    <row r="102" spans="1:28" ht="18.75">
      <c r="A102" s="5" t="s">
        <v>888</v>
      </c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5"/>
    </row>
    <row r="103" spans="1:28" ht="18.75">
      <c r="A103" s="5" t="s">
        <v>889</v>
      </c>
      <c r="B103" s="13"/>
      <c r="C103" s="13"/>
      <c r="D103" s="13"/>
      <c r="E103" s="13"/>
      <c r="F103" s="13"/>
      <c r="G103" s="13"/>
      <c r="H103" s="13"/>
      <c r="I103" s="13">
        <v>45</v>
      </c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24">
        <v>22.5</v>
      </c>
      <c r="W103" s="13"/>
      <c r="X103" s="13"/>
      <c r="Y103" s="13"/>
      <c r="Z103" s="13"/>
      <c r="AA103" s="13"/>
      <c r="AB103" s="15"/>
    </row>
    <row r="104" spans="1:28" ht="18.75">
      <c r="A104" s="5" t="s">
        <v>890</v>
      </c>
      <c r="B104" s="13"/>
      <c r="C104" s="13"/>
      <c r="D104" s="13"/>
      <c r="E104" s="13"/>
      <c r="F104" s="13"/>
      <c r="G104" s="13"/>
      <c r="H104" s="13"/>
      <c r="I104" s="13">
        <v>59.9</v>
      </c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24">
        <v>30</v>
      </c>
      <c r="W104" s="13"/>
      <c r="X104" s="13"/>
      <c r="Y104" s="13"/>
      <c r="Z104" s="13"/>
      <c r="AA104" s="13"/>
      <c r="AB104" s="15"/>
    </row>
    <row r="105" spans="1:28" ht="18.75">
      <c r="A105" s="5" t="s">
        <v>891</v>
      </c>
      <c r="B105" s="13"/>
      <c r="C105" s="13"/>
      <c r="D105" s="13"/>
      <c r="E105" s="13"/>
      <c r="F105" s="13"/>
      <c r="G105" s="13"/>
      <c r="H105" s="13"/>
      <c r="I105" s="13">
        <v>69.900000000000006</v>
      </c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>
        <v>70</v>
      </c>
      <c r="W105" s="13"/>
      <c r="X105" s="13"/>
      <c r="Y105" s="13"/>
      <c r="Z105" s="13"/>
      <c r="AA105" s="13"/>
      <c r="AB105" s="15"/>
    </row>
    <row r="106" spans="1:28" ht="18.75">
      <c r="A106" s="5" t="s">
        <v>892</v>
      </c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5">
        <v>0</v>
      </c>
    </row>
    <row r="107" spans="1:28" ht="18.75">
      <c r="A107" s="5" t="s">
        <v>893</v>
      </c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5"/>
    </row>
    <row r="108" spans="1:28" ht="18.75">
      <c r="A108" s="5" t="s">
        <v>894</v>
      </c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5"/>
    </row>
    <row r="109" spans="1:28" ht="18.75">
      <c r="A109" s="5" t="s">
        <v>895</v>
      </c>
      <c r="B109" s="13"/>
      <c r="C109" s="13"/>
      <c r="D109" s="13"/>
      <c r="E109" s="13"/>
      <c r="F109" s="13"/>
      <c r="G109" s="13"/>
      <c r="H109" s="13"/>
      <c r="I109" s="13">
        <v>110</v>
      </c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24">
        <v>55</v>
      </c>
      <c r="W109" s="13"/>
      <c r="X109" s="13"/>
      <c r="Y109" s="13"/>
      <c r="Z109" s="13"/>
      <c r="AA109" s="13"/>
      <c r="AB109" s="15"/>
    </row>
    <row r="110" spans="1:28" ht="18.75">
      <c r="A110" s="5" t="s">
        <v>896</v>
      </c>
      <c r="B110" s="13"/>
      <c r="C110" s="13"/>
      <c r="D110" s="13"/>
      <c r="E110" s="13"/>
      <c r="F110" s="13"/>
      <c r="G110" s="13"/>
      <c r="H110" s="13"/>
      <c r="I110" s="13">
        <v>59.9</v>
      </c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24">
        <v>30</v>
      </c>
      <c r="W110" s="13"/>
      <c r="X110" s="13"/>
      <c r="Y110" s="13"/>
      <c r="Z110" s="13"/>
      <c r="AA110" s="13"/>
      <c r="AB110" s="15"/>
    </row>
    <row r="111" spans="1:28" ht="18.75">
      <c r="A111" s="5" t="s">
        <v>897</v>
      </c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5"/>
    </row>
    <row r="112" spans="1:28" ht="18.75">
      <c r="A112" s="5" t="s">
        <v>898</v>
      </c>
      <c r="B112" s="13">
        <v>0</v>
      </c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5"/>
    </row>
    <row r="113" spans="1:28" ht="18.75">
      <c r="A113" s="5" t="s">
        <v>899</v>
      </c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5"/>
    </row>
    <row r="114" spans="1:28" ht="18.75">
      <c r="A114" s="5" t="s">
        <v>900</v>
      </c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5"/>
    </row>
    <row r="115" spans="1:28" ht="18.75">
      <c r="A115" s="5" t="s">
        <v>901</v>
      </c>
      <c r="B115" s="13"/>
      <c r="C115" s="13"/>
      <c r="D115" s="13"/>
      <c r="E115" s="13"/>
      <c r="F115" s="13"/>
      <c r="G115" s="13"/>
      <c r="H115" s="13"/>
      <c r="I115" s="13">
        <v>149.9</v>
      </c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24">
        <v>89.9</v>
      </c>
      <c r="V115" s="13"/>
      <c r="W115" s="13"/>
      <c r="X115" s="13"/>
      <c r="Y115" s="13"/>
      <c r="Z115" s="13"/>
      <c r="AA115" s="13"/>
      <c r="AB115" s="15"/>
    </row>
    <row r="116" spans="1:28" ht="18.75">
      <c r="A116" s="5" t="s">
        <v>1056</v>
      </c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24">
        <v>19.899999999999999</v>
      </c>
      <c r="V116" s="13"/>
      <c r="W116" s="13"/>
      <c r="X116" s="13"/>
      <c r="Y116" s="13"/>
      <c r="Z116" s="13"/>
      <c r="AA116" s="13"/>
      <c r="AB116" s="15"/>
    </row>
    <row r="117" spans="1:28" ht="18.75">
      <c r="A117" s="5" t="s">
        <v>902</v>
      </c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24">
        <v>129.9</v>
      </c>
      <c r="V117" s="13"/>
      <c r="W117" s="13"/>
      <c r="X117" s="13"/>
      <c r="Y117" s="13"/>
      <c r="Z117" s="13"/>
      <c r="AA117" s="13"/>
      <c r="AB117" s="15"/>
    </row>
    <row r="118" spans="1:28" ht="18.75">
      <c r="A118" s="5" t="s">
        <v>903</v>
      </c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24">
        <v>14.9</v>
      </c>
      <c r="V118" s="13"/>
      <c r="W118" s="13"/>
      <c r="X118" s="13"/>
      <c r="Y118" s="13"/>
      <c r="Z118" s="13"/>
      <c r="AA118" s="13"/>
      <c r="AB118" s="15"/>
    </row>
    <row r="119" spans="1:28" ht="18.75">
      <c r="A119" s="5" t="s">
        <v>904</v>
      </c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24">
        <v>19.899999999999999</v>
      </c>
      <c r="V119" s="13"/>
      <c r="W119" s="13"/>
      <c r="X119" s="13"/>
      <c r="Y119" s="13"/>
      <c r="Z119" s="13"/>
      <c r="AA119" s="13"/>
      <c r="AB119" s="15"/>
    </row>
    <row r="120" spans="1:28" ht="18.75">
      <c r="A120" s="5" t="s">
        <v>905</v>
      </c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24">
        <v>6.9</v>
      </c>
      <c r="V120" s="13"/>
      <c r="W120" s="13"/>
      <c r="X120" s="13"/>
      <c r="Y120" s="13"/>
      <c r="Z120" s="13"/>
      <c r="AA120" s="13"/>
      <c r="AB120" s="15"/>
    </row>
    <row r="121" spans="1:28" ht="18.75">
      <c r="A121" s="5" t="s">
        <v>906</v>
      </c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24">
        <v>29.9</v>
      </c>
      <c r="V121" s="13"/>
      <c r="W121" s="13"/>
      <c r="X121" s="13"/>
      <c r="Y121" s="13"/>
      <c r="Z121" s="13"/>
      <c r="AA121" s="13"/>
      <c r="AB121" s="15"/>
    </row>
    <row r="122" spans="1:28" ht="18.75">
      <c r="A122" s="5" t="s">
        <v>907</v>
      </c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24">
        <v>49.9</v>
      </c>
      <c r="V122" s="13"/>
      <c r="W122" s="13"/>
      <c r="X122" s="13"/>
      <c r="Y122" s="13"/>
      <c r="Z122" s="13"/>
      <c r="AA122" s="13"/>
      <c r="AB122" s="15"/>
    </row>
    <row r="123" spans="1:28" ht="18.75">
      <c r="A123" s="5" t="s">
        <v>908</v>
      </c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>
        <v>59.9</v>
      </c>
      <c r="V123" s="13"/>
      <c r="W123" s="13"/>
      <c r="X123" s="13"/>
      <c r="Y123" s="13"/>
      <c r="Z123" s="13"/>
      <c r="AA123" s="13"/>
      <c r="AB123" s="15"/>
    </row>
    <row r="124" spans="1:28" ht="18.75">
      <c r="A124" s="5" t="s">
        <v>909</v>
      </c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>
        <v>49.9</v>
      </c>
      <c r="V124" s="13"/>
      <c r="W124" s="13"/>
      <c r="X124" s="13"/>
      <c r="Y124" s="13"/>
      <c r="Z124" s="13"/>
      <c r="AA124" s="13"/>
      <c r="AB124" s="15"/>
    </row>
    <row r="125" spans="1:28" ht="18.75">
      <c r="A125" s="5" t="s">
        <v>910</v>
      </c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24">
        <v>9.9</v>
      </c>
      <c r="V125" s="13"/>
      <c r="W125" s="13"/>
      <c r="X125" s="13"/>
      <c r="Y125" s="13"/>
      <c r="Z125" s="13"/>
      <c r="AA125" s="13"/>
      <c r="AB125" s="15"/>
    </row>
    <row r="126" spans="1:28" ht="18.75">
      <c r="A126" s="5" t="s">
        <v>911</v>
      </c>
      <c r="B126" s="13"/>
      <c r="C126" s="13"/>
      <c r="D126" s="13"/>
      <c r="E126" s="13">
        <v>0</v>
      </c>
      <c r="F126" s="13"/>
      <c r="G126" s="13"/>
      <c r="H126" s="13"/>
      <c r="I126" s="13"/>
      <c r="J126" s="13"/>
      <c r="K126" s="13"/>
      <c r="L126" s="13"/>
      <c r="M126" s="13"/>
      <c r="N126" s="13">
        <v>0</v>
      </c>
      <c r="O126" s="13">
        <v>0</v>
      </c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5"/>
    </row>
    <row r="127" spans="1:28" ht="18.75">
      <c r="A127" s="5" t="s">
        <v>668</v>
      </c>
      <c r="B127" s="13"/>
      <c r="C127" s="13"/>
      <c r="D127" s="13"/>
      <c r="E127" s="13"/>
      <c r="F127" s="13"/>
      <c r="G127" s="13"/>
      <c r="H127" s="13"/>
      <c r="I127" s="13">
        <v>89.9</v>
      </c>
      <c r="J127" s="13"/>
      <c r="K127" s="124">
        <v>84</v>
      </c>
      <c r="L127" s="13"/>
      <c r="M127" s="13"/>
      <c r="N127" s="13"/>
      <c r="O127" s="13"/>
      <c r="P127" s="13">
        <v>120</v>
      </c>
      <c r="Q127" s="13"/>
      <c r="R127" s="13"/>
      <c r="S127" s="13"/>
      <c r="T127" s="124">
        <v>46</v>
      </c>
      <c r="U127" s="13"/>
      <c r="V127" s="13"/>
      <c r="W127" s="13"/>
      <c r="X127" s="13"/>
      <c r="Y127" s="13"/>
      <c r="Z127" s="13"/>
      <c r="AA127" s="13"/>
      <c r="AB127" s="15"/>
    </row>
    <row r="128" spans="1:28" ht="18.75">
      <c r="A128" s="5" t="s">
        <v>912</v>
      </c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>
        <v>0</v>
      </c>
      <c r="Q128" s="13"/>
      <c r="R128" s="13"/>
      <c r="S128" s="13"/>
      <c r="T128" s="13">
        <v>0</v>
      </c>
      <c r="U128" s="13"/>
      <c r="V128" s="13"/>
      <c r="W128" s="13"/>
      <c r="X128" s="13"/>
      <c r="Y128" s="13"/>
      <c r="Z128" s="13"/>
      <c r="AA128" s="13"/>
      <c r="AB128" s="15"/>
    </row>
    <row r="129" spans="1:28" ht="18.75">
      <c r="A129" s="5" t="s">
        <v>913</v>
      </c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>
        <v>140</v>
      </c>
      <c r="Q129" s="13"/>
      <c r="R129" s="13"/>
      <c r="S129" s="13"/>
      <c r="T129" s="124">
        <v>84</v>
      </c>
      <c r="U129" s="13"/>
      <c r="V129" s="13"/>
      <c r="W129" s="13"/>
      <c r="X129" s="13"/>
      <c r="Y129" s="13"/>
      <c r="Z129" s="13"/>
      <c r="AA129" s="13"/>
      <c r="AB129" s="15"/>
    </row>
    <row r="130" spans="1:28" ht="18.75">
      <c r="A130" s="91" t="s">
        <v>914</v>
      </c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5"/>
    </row>
    <row r="131" spans="1:28" ht="18.75">
      <c r="A131" s="5" t="s">
        <v>915</v>
      </c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>
        <v>0</v>
      </c>
      <c r="Q131" s="13"/>
      <c r="R131" s="13"/>
      <c r="S131" s="13"/>
      <c r="T131" s="13">
        <v>0</v>
      </c>
      <c r="U131" s="13"/>
      <c r="V131" s="13"/>
      <c r="W131" s="13"/>
      <c r="X131" s="13"/>
      <c r="Y131" s="13"/>
      <c r="Z131" s="13"/>
      <c r="AA131" s="13"/>
      <c r="AB131" s="15"/>
    </row>
    <row r="132" spans="1:28" ht="18.75">
      <c r="A132" s="5" t="s">
        <v>916</v>
      </c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>
        <v>0</v>
      </c>
      <c r="U132" s="13"/>
      <c r="V132" s="13"/>
      <c r="W132" s="13"/>
      <c r="X132" s="13"/>
      <c r="Y132" s="13"/>
      <c r="Z132" s="13"/>
      <c r="AA132" s="13"/>
      <c r="AB132" s="15"/>
    </row>
    <row r="133" spans="1:28" ht="18.75">
      <c r="A133" s="5" t="s">
        <v>917</v>
      </c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>
        <v>0</v>
      </c>
      <c r="U133" s="13"/>
      <c r="V133" s="13"/>
      <c r="W133" s="13"/>
      <c r="X133" s="13"/>
      <c r="Y133" s="13"/>
      <c r="Z133" s="13"/>
      <c r="AA133" s="13"/>
      <c r="AB133" s="15"/>
    </row>
    <row r="134" spans="1:28" ht="18.75">
      <c r="A134" s="5" t="s">
        <v>918</v>
      </c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5"/>
    </row>
    <row r="135" spans="1:28" ht="18.75">
      <c r="A135" s="5" t="s">
        <v>919</v>
      </c>
      <c r="B135" s="13"/>
      <c r="C135" s="13"/>
      <c r="D135" s="13"/>
      <c r="E135" s="13"/>
      <c r="F135" s="13"/>
      <c r="G135" s="13"/>
      <c r="H135" s="13"/>
      <c r="I135" s="13">
        <v>150</v>
      </c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24">
        <v>97.5</v>
      </c>
      <c r="W135" s="13"/>
      <c r="X135" s="13"/>
      <c r="Y135" s="13"/>
      <c r="Z135" s="13"/>
      <c r="AA135" s="13"/>
      <c r="AB135" s="15"/>
    </row>
    <row r="136" spans="1:28" ht="18.75">
      <c r="A136" s="5" t="s">
        <v>920</v>
      </c>
      <c r="B136" s="13"/>
      <c r="C136" s="13"/>
      <c r="D136" s="13"/>
      <c r="E136" s="13"/>
      <c r="F136" s="13"/>
      <c r="G136" s="13"/>
      <c r="H136" s="13"/>
      <c r="I136" s="13">
        <v>425</v>
      </c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>
        <v>0</v>
      </c>
      <c r="W136" s="13"/>
      <c r="X136" s="13"/>
      <c r="Y136" s="13"/>
      <c r="Z136" s="13"/>
      <c r="AA136" s="13"/>
      <c r="AB136" s="15"/>
    </row>
    <row r="137" spans="1:28" ht="18.75">
      <c r="A137" s="5" t="s">
        <v>921</v>
      </c>
      <c r="B137" s="13"/>
      <c r="C137" s="13"/>
      <c r="D137" s="13"/>
      <c r="E137" s="13"/>
      <c r="F137" s="13"/>
      <c r="G137" s="13"/>
      <c r="H137" s="13"/>
      <c r="I137" s="13">
        <v>80</v>
      </c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24">
        <v>16.25</v>
      </c>
      <c r="W137" s="13"/>
      <c r="X137" s="13"/>
      <c r="Y137" s="13"/>
      <c r="Z137" s="13"/>
      <c r="AA137" s="13"/>
      <c r="AB137" s="15"/>
    </row>
    <row r="138" spans="1:28" ht="18.75">
      <c r="A138" s="5" t="s">
        <v>922</v>
      </c>
      <c r="B138" s="13"/>
      <c r="C138" s="13"/>
      <c r="D138" s="13"/>
      <c r="E138" s="13"/>
      <c r="F138" s="13"/>
      <c r="G138" s="13"/>
      <c r="H138" s="13"/>
      <c r="I138" s="13">
        <v>45</v>
      </c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24">
        <v>29.25</v>
      </c>
      <c r="W138" s="13"/>
      <c r="X138" s="13"/>
      <c r="Y138" s="13"/>
      <c r="Z138" s="13"/>
      <c r="AA138" s="13"/>
      <c r="AB138" s="15"/>
    </row>
    <row r="139" spans="1:28" ht="18.75">
      <c r="A139" s="5" t="s">
        <v>923</v>
      </c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>
        <v>0</v>
      </c>
      <c r="Z139" s="13"/>
      <c r="AA139" s="13"/>
      <c r="AB139" s="15"/>
    </row>
    <row r="140" spans="1:28" ht="18.75">
      <c r="A140" s="5" t="s">
        <v>924</v>
      </c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5"/>
    </row>
    <row r="141" spans="1:28" ht="18.75">
      <c r="A141" s="5" t="s">
        <v>925</v>
      </c>
      <c r="B141" s="13"/>
      <c r="C141" s="13">
        <v>0</v>
      </c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5"/>
    </row>
    <row r="142" spans="1:28" ht="18.75">
      <c r="A142" s="5" t="s">
        <v>926</v>
      </c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5"/>
    </row>
    <row r="143" spans="1:28" ht="18.75">
      <c r="A143" s="5" t="s">
        <v>927</v>
      </c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5"/>
    </row>
    <row r="144" spans="1:28" ht="18.75">
      <c r="A144" s="5" t="s">
        <v>928</v>
      </c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5"/>
    </row>
    <row r="145" spans="1:28" ht="18.75">
      <c r="A145" s="5" t="s">
        <v>929</v>
      </c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5"/>
    </row>
    <row r="146" spans="1:28" ht="18.75">
      <c r="A146" s="5" t="s">
        <v>930</v>
      </c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5"/>
    </row>
    <row r="147" spans="1:28" ht="18.75">
      <c r="A147" s="5" t="s">
        <v>931</v>
      </c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5"/>
    </row>
    <row r="148" spans="1:28" ht="18.75">
      <c r="A148" s="5" t="s">
        <v>932</v>
      </c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5"/>
    </row>
    <row r="149" spans="1:28" ht="18.75">
      <c r="A149" s="5" t="s">
        <v>933</v>
      </c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5"/>
    </row>
    <row r="150" spans="1:28" ht="18.75">
      <c r="A150" s="5" t="s">
        <v>934</v>
      </c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5"/>
    </row>
    <row r="151" spans="1:28" ht="18.75">
      <c r="A151" s="5" t="s">
        <v>935</v>
      </c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5"/>
    </row>
    <row r="152" spans="1:28" ht="18.75">
      <c r="A152" s="5" t="s">
        <v>936</v>
      </c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24">
        <v>83.9</v>
      </c>
      <c r="V152" s="13"/>
      <c r="W152" s="13"/>
      <c r="X152" s="13"/>
      <c r="Y152" s="13"/>
      <c r="Z152" s="13"/>
      <c r="AA152" s="13"/>
      <c r="AB152" s="15"/>
    </row>
    <row r="153" spans="1:28" ht="18.75">
      <c r="A153" s="5" t="s">
        <v>937</v>
      </c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24">
        <v>9.9</v>
      </c>
      <c r="V153" s="13"/>
      <c r="W153" s="13"/>
      <c r="X153" s="13"/>
      <c r="Y153" s="13"/>
      <c r="Z153" s="13"/>
      <c r="AA153" s="13"/>
      <c r="AB153" s="15"/>
    </row>
    <row r="154" spans="1:28" ht="18.75">
      <c r="A154" s="5" t="s">
        <v>938</v>
      </c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>
        <v>34.9</v>
      </c>
      <c r="V154" s="13"/>
      <c r="W154" s="13"/>
      <c r="X154" s="13"/>
      <c r="Y154" s="13"/>
      <c r="Z154" s="13"/>
      <c r="AA154" s="13"/>
      <c r="AB154" s="15"/>
    </row>
    <row r="155" spans="1:28" ht="18.75">
      <c r="A155" s="5" t="s">
        <v>939</v>
      </c>
      <c r="B155" s="13"/>
      <c r="C155" s="13"/>
      <c r="D155" s="13"/>
      <c r="E155" s="13"/>
      <c r="F155" s="13"/>
      <c r="G155" s="13"/>
      <c r="H155" s="13"/>
      <c r="I155" s="13">
        <v>159.9</v>
      </c>
      <c r="J155" s="13"/>
      <c r="K155" s="13"/>
      <c r="L155" s="13"/>
      <c r="M155" s="13"/>
      <c r="N155" s="13"/>
      <c r="O155" s="13"/>
      <c r="P155" s="13">
        <v>159.9</v>
      </c>
      <c r="Q155" s="13"/>
      <c r="R155" s="13"/>
      <c r="S155" s="13"/>
      <c r="T155" s="124">
        <v>79.95</v>
      </c>
      <c r="U155" s="13"/>
      <c r="V155" s="13"/>
      <c r="W155" s="13"/>
      <c r="X155" s="13"/>
      <c r="Y155" s="13"/>
      <c r="Z155" s="13"/>
      <c r="AA155" s="13"/>
      <c r="AB155" s="15"/>
    </row>
    <row r="156" spans="1:28" ht="18.75">
      <c r="A156" s="5" t="s">
        <v>940</v>
      </c>
      <c r="B156" s="13"/>
      <c r="C156" s="13"/>
      <c r="D156" s="13"/>
      <c r="E156" s="13"/>
      <c r="F156" s="13"/>
      <c r="G156" s="13"/>
      <c r="H156" s="13"/>
      <c r="I156" s="13">
        <v>119.9</v>
      </c>
      <c r="J156" s="13"/>
      <c r="K156" s="13"/>
      <c r="L156" s="13"/>
      <c r="M156" s="13"/>
      <c r="N156" s="13"/>
      <c r="O156" s="13"/>
      <c r="P156" s="13">
        <v>120</v>
      </c>
      <c r="Q156" s="13"/>
      <c r="R156" s="13"/>
      <c r="S156" s="13"/>
      <c r="T156" s="124">
        <v>60</v>
      </c>
      <c r="U156" s="13"/>
      <c r="V156" s="13"/>
      <c r="W156" s="13"/>
      <c r="X156" s="13"/>
      <c r="Y156" s="13"/>
      <c r="Z156" s="13"/>
      <c r="AA156" s="13"/>
      <c r="AB156" s="15"/>
    </row>
    <row r="157" spans="1:28" ht="18.75">
      <c r="A157" s="5" t="s">
        <v>941</v>
      </c>
      <c r="B157" s="13"/>
      <c r="C157" s="13"/>
      <c r="D157" s="13"/>
      <c r="E157" s="13"/>
      <c r="F157" s="13"/>
      <c r="G157" s="13"/>
      <c r="H157" s="13"/>
      <c r="I157" s="13"/>
      <c r="J157" s="13"/>
      <c r="K157" s="124">
        <v>59.43</v>
      </c>
      <c r="L157" s="13"/>
      <c r="M157" s="13"/>
      <c r="N157" s="13"/>
      <c r="O157" s="13"/>
      <c r="P157" s="13">
        <v>84.9</v>
      </c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5"/>
    </row>
    <row r="158" spans="1:28" ht="18.75">
      <c r="A158" s="5" t="s">
        <v>942</v>
      </c>
      <c r="B158" s="13"/>
      <c r="C158" s="13"/>
      <c r="D158" s="13"/>
      <c r="E158" s="13"/>
      <c r="F158" s="13"/>
      <c r="G158" s="13"/>
      <c r="H158" s="13"/>
      <c r="I158" s="13">
        <v>59.9</v>
      </c>
      <c r="J158" s="13"/>
      <c r="K158" s="124">
        <v>42</v>
      </c>
      <c r="L158" s="13"/>
      <c r="M158" s="13"/>
      <c r="N158" s="13"/>
      <c r="O158" s="13"/>
      <c r="P158" s="13">
        <v>60</v>
      </c>
      <c r="Q158" s="13"/>
      <c r="R158" s="13"/>
      <c r="S158" s="13"/>
      <c r="T158" s="124">
        <v>30</v>
      </c>
      <c r="U158" s="13"/>
      <c r="V158" s="13"/>
      <c r="W158" s="13"/>
      <c r="X158" s="13"/>
      <c r="Y158" s="13"/>
      <c r="Z158" s="13"/>
      <c r="AA158" s="13"/>
      <c r="AB158" s="15"/>
    </row>
    <row r="159" spans="1:28" ht="18.75">
      <c r="A159" s="5" t="s">
        <v>943</v>
      </c>
      <c r="B159" s="13"/>
      <c r="C159" s="13"/>
      <c r="D159" s="13"/>
      <c r="E159" s="13"/>
      <c r="F159" s="13"/>
      <c r="G159" s="13"/>
      <c r="H159" s="13"/>
      <c r="I159" s="13"/>
      <c r="J159" s="13"/>
      <c r="K159" s="124">
        <v>38.5</v>
      </c>
      <c r="L159" s="13"/>
      <c r="M159" s="13"/>
      <c r="N159" s="13"/>
      <c r="O159" s="13"/>
      <c r="P159" s="13">
        <v>55</v>
      </c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5"/>
    </row>
    <row r="160" spans="1:28" ht="18.75">
      <c r="A160" s="5" t="s">
        <v>944</v>
      </c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5"/>
    </row>
    <row r="161" spans="1:28" ht="18.75">
      <c r="A161" s="5" t="s">
        <v>945</v>
      </c>
      <c r="B161" s="13">
        <v>0</v>
      </c>
      <c r="C161" s="13">
        <v>0</v>
      </c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>
        <v>210</v>
      </c>
      <c r="Q161" s="13"/>
      <c r="R161" s="13"/>
      <c r="S161" s="13"/>
      <c r="T161" s="13"/>
      <c r="U161" s="13"/>
      <c r="V161" s="13"/>
      <c r="W161" s="13"/>
      <c r="X161" s="13"/>
      <c r="Y161" s="13">
        <v>0</v>
      </c>
      <c r="Z161" s="13"/>
      <c r="AA161" s="13"/>
      <c r="AB161" s="15"/>
    </row>
    <row r="162" spans="1:28" ht="18.75">
      <c r="A162" s="5" t="s">
        <v>946</v>
      </c>
      <c r="B162" s="13">
        <v>51.84</v>
      </c>
      <c r="C162" s="13"/>
      <c r="D162" s="13"/>
      <c r="E162" s="13"/>
      <c r="F162" s="13"/>
      <c r="G162" s="13"/>
      <c r="H162" s="13"/>
      <c r="I162" s="13"/>
      <c r="J162" s="13">
        <v>67</v>
      </c>
      <c r="K162" s="13"/>
      <c r="L162" s="13"/>
      <c r="M162" s="13"/>
      <c r="N162" s="13"/>
      <c r="O162" s="13"/>
      <c r="P162" s="13">
        <v>70</v>
      </c>
      <c r="Q162" s="13"/>
      <c r="R162" s="13"/>
      <c r="S162" s="13"/>
      <c r="T162" s="13"/>
      <c r="U162" s="13"/>
      <c r="V162" s="13"/>
      <c r="W162" s="13"/>
      <c r="X162" s="13"/>
      <c r="Y162" s="13">
        <v>0</v>
      </c>
      <c r="Z162" s="13"/>
      <c r="AA162" s="13"/>
      <c r="AB162" s="15"/>
    </row>
    <row r="163" spans="1:28" ht="18.75">
      <c r="A163" s="5" t="s">
        <v>947</v>
      </c>
      <c r="B163" s="124">
        <v>23.3</v>
      </c>
      <c r="C163" s="13"/>
      <c r="D163" s="13"/>
      <c r="E163" s="13"/>
      <c r="F163" s="13"/>
      <c r="G163" s="13">
        <v>0</v>
      </c>
      <c r="H163" s="13"/>
      <c r="I163" s="13"/>
      <c r="J163" s="130">
        <v>39.9</v>
      </c>
      <c r="K163" s="13"/>
      <c r="L163" s="13"/>
      <c r="M163" s="13"/>
      <c r="N163" s="13"/>
      <c r="O163" s="13"/>
      <c r="P163" s="13">
        <v>0</v>
      </c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5"/>
    </row>
    <row r="164" spans="1:28" ht="18.75">
      <c r="A164" s="5" t="s">
        <v>948</v>
      </c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>
        <v>38.9</v>
      </c>
      <c r="AB164" s="15"/>
    </row>
    <row r="165" spans="1:28" ht="18.75">
      <c r="A165" s="5" t="s">
        <v>949</v>
      </c>
      <c r="B165" s="13"/>
      <c r="C165" s="13"/>
      <c r="D165" s="13"/>
      <c r="E165" s="13"/>
      <c r="F165" s="13"/>
      <c r="G165" s="13"/>
      <c r="H165" s="13"/>
      <c r="I165" s="13">
        <v>119.9</v>
      </c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24">
        <v>72</v>
      </c>
      <c r="W165" s="13"/>
      <c r="X165" s="13"/>
      <c r="Y165" s="13"/>
      <c r="Z165" s="13"/>
      <c r="AA165" s="13"/>
      <c r="AB165" s="15"/>
    </row>
    <row r="166" spans="1:28" ht="18.75">
      <c r="A166" s="5" t="s">
        <v>950</v>
      </c>
      <c r="B166" s="13"/>
      <c r="C166" s="13"/>
      <c r="D166" s="13"/>
      <c r="E166" s="13"/>
      <c r="F166" s="13"/>
      <c r="G166" s="13"/>
      <c r="H166" s="13"/>
      <c r="I166" s="13">
        <v>69.900000000000006</v>
      </c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>
        <v>70</v>
      </c>
      <c r="W166" s="13"/>
      <c r="X166" s="13"/>
      <c r="Y166" s="13"/>
      <c r="Z166" s="13"/>
      <c r="AA166" s="13"/>
      <c r="AB166" s="15"/>
    </row>
    <row r="167" spans="1:28" ht="18.75">
      <c r="A167" s="5" t="s">
        <v>951</v>
      </c>
      <c r="B167" s="13"/>
      <c r="C167" s="13"/>
      <c r="D167" s="13"/>
      <c r="E167" s="13"/>
      <c r="F167" s="13"/>
      <c r="G167" s="13"/>
      <c r="H167" s="13"/>
      <c r="I167" s="13">
        <v>135</v>
      </c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>
        <v>135</v>
      </c>
      <c r="W167" s="13"/>
      <c r="X167" s="13"/>
      <c r="Y167" s="13"/>
      <c r="Z167" s="13"/>
      <c r="AA167" s="13"/>
      <c r="AB167" s="15"/>
    </row>
    <row r="168" spans="1:28" ht="18.75">
      <c r="A168" s="5" t="s">
        <v>952</v>
      </c>
      <c r="B168" s="13"/>
      <c r="C168" s="13"/>
      <c r="D168" s="13"/>
      <c r="E168" s="13"/>
      <c r="F168" s="13"/>
      <c r="G168" s="13"/>
      <c r="H168" s="13"/>
      <c r="I168" s="13">
        <v>69.900000000000006</v>
      </c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>
        <v>70</v>
      </c>
      <c r="W168" s="13"/>
      <c r="X168" s="13"/>
      <c r="Y168" s="13"/>
      <c r="Z168" s="13"/>
      <c r="AA168" s="13"/>
      <c r="AB168" s="15"/>
    </row>
    <row r="169" spans="1:28" ht="18.75">
      <c r="A169" s="5" t="s">
        <v>953</v>
      </c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5"/>
    </row>
    <row r="170" spans="1:28" ht="18.75">
      <c r="A170" s="5" t="s">
        <v>954</v>
      </c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5"/>
    </row>
    <row r="171" spans="1:28" ht="18.75">
      <c r="A171" s="5" t="s">
        <v>955</v>
      </c>
      <c r="B171" s="124">
        <v>29.9</v>
      </c>
      <c r="C171" s="130">
        <v>33.67</v>
      </c>
      <c r="D171" s="13"/>
      <c r="E171" s="13"/>
      <c r="F171" s="13"/>
      <c r="G171" s="13"/>
      <c r="H171" s="13"/>
      <c r="I171" s="13">
        <v>44.9</v>
      </c>
      <c r="J171" s="13"/>
      <c r="K171" s="13"/>
      <c r="L171" s="13"/>
      <c r="M171" s="13"/>
      <c r="N171" s="13"/>
      <c r="O171" s="13"/>
      <c r="P171" s="13">
        <v>49.9</v>
      </c>
      <c r="Q171" s="13"/>
      <c r="R171" s="13"/>
      <c r="S171" s="13">
        <v>49.9</v>
      </c>
      <c r="T171" s="13"/>
      <c r="U171" s="13"/>
      <c r="V171" s="13"/>
      <c r="W171" s="13">
        <v>49.9</v>
      </c>
      <c r="X171" s="124">
        <f>W171*70%</f>
        <v>34.93</v>
      </c>
      <c r="Y171" s="13">
        <v>0</v>
      </c>
      <c r="Z171" s="13"/>
      <c r="AA171" s="13"/>
      <c r="AB171" s="15"/>
    </row>
    <row r="172" spans="1:28" ht="18.75">
      <c r="A172" s="5" t="s">
        <v>956</v>
      </c>
      <c r="B172" s="13">
        <v>0</v>
      </c>
      <c r="C172" s="13">
        <v>0</v>
      </c>
      <c r="D172" s="13"/>
      <c r="E172" s="13"/>
      <c r="F172" s="13"/>
      <c r="G172" s="13"/>
      <c r="H172" s="13"/>
      <c r="I172" s="13">
        <v>0</v>
      </c>
      <c r="J172" s="13"/>
      <c r="K172" s="13"/>
      <c r="L172" s="13"/>
      <c r="M172" s="13">
        <v>0</v>
      </c>
      <c r="N172" s="13"/>
      <c r="O172" s="13">
        <v>79.900000000000006</v>
      </c>
      <c r="P172" s="13"/>
      <c r="Q172" s="13"/>
      <c r="R172" s="13"/>
      <c r="S172" s="13"/>
      <c r="T172" s="13"/>
      <c r="U172" s="13"/>
      <c r="V172" s="13"/>
      <c r="W172" s="13"/>
      <c r="X172" s="13"/>
      <c r="Y172" s="13">
        <v>0</v>
      </c>
      <c r="Z172" s="13"/>
      <c r="AA172" s="13"/>
      <c r="AB172" s="15"/>
    </row>
    <row r="173" spans="1:28" ht="18.75">
      <c r="A173" s="5" t="s">
        <v>957</v>
      </c>
      <c r="B173" s="13">
        <v>0</v>
      </c>
      <c r="C173" s="13">
        <v>0</v>
      </c>
      <c r="D173" s="13"/>
      <c r="E173" s="13"/>
      <c r="F173" s="13"/>
      <c r="G173" s="13"/>
      <c r="H173" s="13"/>
      <c r="I173" s="13">
        <v>99.9</v>
      </c>
      <c r="J173" s="13">
        <v>119.9</v>
      </c>
      <c r="K173" s="13"/>
      <c r="L173" s="13"/>
      <c r="M173" s="13">
        <v>0</v>
      </c>
      <c r="N173" s="13"/>
      <c r="O173" s="13"/>
      <c r="P173" s="13"/>
      <c r="Q173" s="13"/>
      <c r="R173" s="13"/>
      <c r="S173" s="13">
        <v>119.9</v>
      </c>
      <c r="T173" s="13"/>
      <c r="U173" s="13"/>
      <c r="V173" s="13"/>
      <c r="W173" s="13">
        <v>119.9</v>
      </c>
      <c r="X173" s="124">
        <f>W173*70%</f>
        <v>83.929999999999993</v>
      </c>
      <c r="Y173" s="13">
        <v>0</v>
      </c>
      <c r="Z173" s="13"/>
      <c r="AA173" s="13"/>
      <c r="AB173" s="15"/>
    </row>
    <row r="174" spans="1:28" ht="18.75">
      <c r="A174" s="5" t="s">
        <v>958</v>
      </c>
      <c r="B174" s="124">
        <v>29.9</v>
      </c>
      <c r="C174" s="13"/>
      <c r="D174" s="13"/>
      <c r="E174" s="13"/>
      <c r="F174" s="13"/>
      <c r="G174" s="13">
        <v>0</v>
      </c>
      <c r="H174" s="13"/>
      <c r="I174" s="13">
        <v>44.9</v>
      </c>
      <c r="J174" s="13"/>
      <c r="K174" s="13"/>
      <c r="L174" s="13"/>
      <c r="M174" s="130">
        <v>49.9</v>
      </c>
      <c r="N174" s="13"/>
      <c r="O174" s="13"/>
      <c r="P174" s="13"/>
      <c r="Q174" s="13"/>
      <c r="R174" s="13"/>
      <c r="S174" s="13">
        <v>49.9</v>
      </c>
      <c r="T174" s="13"/>
      <c r="U174" s="13"/>
      <c r="V174" s="13"/>
      <c r="W174" s="13">
        <v>49.9</v>
      </c>
      <c r="X174" s="124">
        <f>W174*70%</f>
        <v>34.93</v>
      </c>
      <c r="Y174" s="13"/>
      <c r="Z174" s="13"/>
      <c r="AA174" s="13"/>
      <c r="AB174" s="15"/>
    </row>
    <row r="175" spans="1:28" ht="18.75">
      <c r="A175" s="5" t="s">
        <v>959</v>
      </c>
      <c r="B175" s="130">
        <v>38.9</v>
      </c>
      <c r="C175" s="13"/>
      <c r="D175" s="13"/>
      <c r="E175" s="13"/>
      <c r="F175" s="13"/>
      <c r="G175" s="13"/>
      <c r="H175" s="13"/>
      <c r="I175" s="13">
        <v>49.9</v>
      </c>
      <c r="J175" s="13"/>
      <c r="K175" s="13">
        <v>0</v>
      </c>
      <c r="L175" s="13"/>
      <c r="M175" s="13"/>
      <c r="N175" s="13"/>
      <c r="O175" s="13"/>
      <c r="P175" s="13">
        <v>49.9</v>
      </c>
      <c r="Q175" s="13"/>
      <c r="R175" s="13"/>
      <c r="S175" s="13">
        <v>47.9</v>
      </c>
      <c r="T175" s="13"/>
      <c r="U175" s="13"/>
      <c r="V175" s="13"/>
      <c r="W175" s="13">
        <v>49.9</v>
      </c>
      <c r="X175" s="124">
        <f>W175*70%</f>
        <v>34.93</v>
      </c>
      <c r="Y175" s="13"/>
      <c r="Z175" s="13"/>
      <c r="AA175" s="13"/>
      <c r="AB175" s="15"/>
    </row>
    <row r="176" spans="1:28" ht="18.75">
      <c r="A176" s="5" t="s">
        <v>960</v>
      </c>
      <c r="B176" s="13">
        <v>14.32</v>
      </c>
      <c r="C176" s="13">
        <v>14.32</v>
      </c>
      <c r="D176" s="13"/>
      <c r="E176" s="13"/>
      <c r="F176" s="13"/>
      <c r="G176" s="13"/>
      <c r="H176" s="13"/>
      <c r="I176" s="13">
        <v>19.899999999999999</v>
      </c>
      <c r="J176" s="13"/>
      <c r="K176" s="13"/>
      <c r="L176" s="13"/>
      <c r="M176" s="130">
        <v>19.899999999999999</v>
      </c>
      <c r="N176" s="13"/>
      <c r="O176" s="13">
        <v>19.899999999999999</v>
      </c>
      <c r="P176" s="13">
        <v>19.899999999999999</v>
      </c>
      <c r="Q176" s="13"/>
      <c r="R176" s="13"/>
      <c r="S176" s="13">
        <v>19.899999999999999</v>
      </c>
      <c r="T176" s="13"/>
      <c r="U176" s="13"/>
      <c r="V176" s="13"/>
      <c r="W176" s="13">
        <v>19.899999999999999</v>
      </c>
      <c r="X176" s="124">
        <f>W176*70%</f>
        <v>13.929999999999998</v>
      </c>
      <c r="Y176" s="13"/>
      <c r="Z176" s="13"/>
      <c r="AA176" s="13"/>
      <c r="AB176" s="15"/>
    </row>
    <row r="177" spans="1:28" ht="18.75">
      <c r="A177" s="5" t="s">
        <v>961</v>
      </c>
      <c r="B177" s="13">
        <v>16.71</v>
      </c>
      <c r="C177" s="13">
        <v>16.71</v>
      </c>
      <c r="D177" s="13"/>
      <c r="E177" s="13"/>
      <c r="F177" s="13"/>
      <c r="G177" s="13"/>
      <c r="H177" s="13"/>
      <c r="I177" s="13">
        <v>19.899999999999999</v>
      </c>
      <c r="J177" s="13"/>
      <c r="K177" s="13"/>
      <c r="L177" s="13"/>
      <c r="M177" s="13"/>
      <c r="N177" s="13"/>
      <c r="O177" s="13">
        <v>19.899999999999999</v>
      </c>
      <c r="P177" s="13">
        <v>19.899999999999999</v>
      </c>
      <c r="Q177" s="13"/>
      <c r="R177" s="13"/>
      <c r="S177" s="13">
        <v>19.899999999999999</v>
      </c>
      <c r="T177" s="13"/>
      <c r="U177" s="13"/>
      <c r="V177" s="13"/>
      <c r="W177" s="13">
        <v>19.899999999999999</v>
      </c>
      <c r="X177" s="124">
        <f>W177*70%</f>
        <v>13.929999999999998</v>
      </c>
      <c r="Y177" s="13"/>
      <c r="Z177" s="13"/>
      <c r="AA177" s="13"/>
      <c r="AB177" s="15">
        <v>17.899999999999999</v>
      </c>
    </row>
    <row r="178" spans="1:28" ht="18.75">
      <c r="A178" s="5" t="s">
        <v>962</v>
      </c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24">
        <v>13.9</v>
      </c>
      <c r="V178" s="13"/>
      <c r="W178" s="13"/>
      <c r="X178" s="13"/>
      <c r="Y178" s="13"/>
      <c r="Z178" s="13"/>
      <c r="AA178" s="13"/>
      <c r="AB178" s="15"/>
    </row>
    <row r="179" spans="1:28" ht="18.75">
      <c r="A179" s="5" t="s">
        <v>963</v>
      </c>
      <c r="B179" s="13"/>
      <c r="C179" s="13"/>
      <c r="D179" s="13"/>
      <c r="E179" s="13"/>
      <c r="F179" s="13"/>
      <c r="G179" s="13"/>
      <c r="H179" s="13"/>
      <c r="I179" s="13">
        <v>0</v>
      </c>
      <c r="J179" s="13"/>
      <c r="K179" s="13"/>
      <c r="L179" s="13"/>
      <c r="M179" s="13"/>
      <c r="N179" s="13">
        <v>0</v>
      </c>
      <c r="O179" s="13"/>
      <c r="P179" s="13"/>
      <c r="Q179" s="13"/>
      <c r="R179" s="13"/>
      <c r="S179" s="13"/>
      <c r="T179" s="13"/>
      <c r="U179" s="13"/>
      <c r="V179" s="13">
        <v>0</v>
      </c>
      <c r="W179" s="13"/>
      <c r="X179" s="13"/>
      <c r="Y179" s="13"/>
      <c r="Z179" s="13"/>
      <c r="AA179" s="13"/>
      <c r="AB179" s="15"/>
    </row>
    <row r="180" spans="1:28" ht="18.75">
      <c r="A180" s="5" t="s">
        <v>964</v>
      </c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5"/>
    </row>
    <row r="181" spans="1:28" ht="18.75">
      <c r="A181" s="5" t="s">
        <v>965</v>
      </c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5"/>
    </row>
    <row r="182" spans="1:28" ht="18.75">
      <c r="A182" s="5" t="s">
        <v>966</v>
      </c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5"/>
    </row>
    <row r="183" spans="1:28" ht="18.75">
      <c r="A183" s="5" t="s">
        <v>967</v>
      </c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>
        <v>15</v>
      </c>
      <c r="W183" s="13"/>
      <c r="X183" s="13"/>
      <c r="Y183" s="13"/>
      <c r="Z183" s="13"/>
      <c r="AA183" s="13"/>
      <c r="AB183" s="15"/>
    </row>
    <row r="184" spans="1:28" ht="18.75">
      <c r="A184" s="5" t="s">
        <v>968</v>
      </c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5"/>
    </row>
    <row r="185" spans="1:28" ht="18.75">
      <c r="A185" s="5" t="s">
        <v>969</v>
      </c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5"/>
    </row>
    <row r="186" spans="1:28" ht="18.75">
      <c r="A186" s="5" t="s">
        <v>970</v>
      </c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>
        <v>0</v>
      </c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5"/>
    </row>
    <row r="187" spans="1:28" ht="18.75">
      <c r="A187" s="5" t="s">
        <v>971</v>
      </c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>
        <v>0</v>
      </c>
      <c r="O187" s="13"/>
      <c r="P187" s="13"/>
      <c r="Q187" s="13"/>
      <c r="R187" s="13"/>
      <c r="S187" s="13"/>
      <c r="T187" s="13"/>
      <c r="U187" s="13"/>
      <c r="V187" s="13">
        <v>25</v>
      </c>
      <c r="W187" s="13"/>
      <c r="X187" s="13"/>
      <c r="Y187" s="13"/>
      <c r="Z187" s="13"/>
      <c r="AA187" s="13"/>
      <c r="AB187" s="15"/>
    </row>
    <row r="188" spans="1:28" ht="18.75">
      <c r="A188" s="5" t="s">
        <v>972</v>
      </c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>
        <v>0</v>
      </c>
      <c r="O188" s="13"/>
      <c r="P188" s="13"/>
      <c r="Q188" s="13"/>
      <c r="R188" s="13"/>
      <c r="S188" s="13"/>
      <c r="T188" s="13"/>
      <c r="U188" s="13"/>
      <c r="V188" s="173">
        <v>25</v>
      </c>
      <c r="W188" s="13"/>
      <c r="X188" s="13"/>
      <c r="Y188" s="13"/>
      <c r="Z188" s="13"/>
      <c r="AA188" s="13"/>
      <c r="AB188" s="15"/>
    </row>
    <row r="189" spans="1:28" ht="18.75">
      <c r="A189" s="5" t="s">
        <v>973</v>
      </c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>
        <v>0</v>
      </c>
      <c r="O189" s="13"/>
      <c r="P189" s="13"/>
      <c r="Q189" s="13"/>
      <c r="R189" s="13"/>
      <c r="S189" s="13">
        <v>50</v>
      </c>
      <c r="T189" s="13"/>
      <c r="U189" s="13"/>
      <c r="V189" s="173">
        <v>25</v>
      </c>
      <c r="W189" s="13"/>
      <c r="X189" s="13"/>
      <c r="Y189" s="13"/>
      <c r="Z189" s="13"/>
      <c r="AA189" s="13"/>
      <c r="AB189" s="15"/>
    </row>
    <row r="190" spans="1:28" ht="18.75">
      <c r="A190" s="5" t="s">
        <v>974</v>
      </c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>
        <v>9</v>
      </c>
      <c r="W190" s="13"/>
      <c r="X190" s="13"/>
      <c r="Y190" s="13"/>
      <c r="Z190" s="13"/>
      <c r="AA190" s="13"/>
      <c r="AB190" s="15"/>
    </row>
    <row r="191" spans="1:28" ht="18.75">
      <c r="A191" s="5" t="s">
        <v>975</v>
      </c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>
        <v>0</v>
      </c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5"/>
    </row>
    <row r="192" spans="1:28" ht="18.75">
      <c r="A192" s="5" t="s">
        <v>976</v>
      </c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>
        <v>0</v>
      </c>
      <c r="W192" s="13"/>
      <c r="X192" s="13"/>
      <c r="Y192" s="13"/>
      <c r="Z192" s="13"/>
      <c r="AA192" s="13"/>
      <c r="AB192" s="15"/>
    </row>
    <row r="193" spans="1:28" ht="18.75">
      <c r="A193" s="5" t="s">
        <v>977</v>
      </c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>
        <v>0</v>
      </c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5"/>
    </row>
    <row r="194" spans="1:28" ht="18.75">
      <c r="A194" s="5" t="s">
        <v>978</v>
      </c>
      <c r="B194" s="13"/>
      <c r="C194" s="13"/>
      <c r="D194" s="13"/>
      <c r="E194" s="13"/>
      <c r="F194" s="13"/>
      <c r="G194" s="13"/>
      <c r="H194" s="13"/>
      <c r="I194" s="13">
        <v>79.900000000000006</v>
      </c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>
        <v>80</v>
      </c>
      <c r="W194" s="13"/>
      <c r="X194" s="13"/>
      <c r="Y194" s="13"/>
      <c r="Z194" s="13"/>
      <c r="AA194" s="13"/>
      <c r="AB194" s="15"/>
    </row>
    <row r="195" spans="1:28" ht="18.75">
      <c r="A195" s="5" t="s">
        <v>979</v>
      </c>
      <c r="B195" s="13"/>
      <c r="C195" s="13"/>
      <c r="D195" s="13"/>
      <c r="E195" s="13"/>
      <c r="F195" s="13"/>
      <c r="G195" s="13"/>
      <c r="H195" s="13"/>
      <c r="I195" s="13">
        <v>425</v>
      </c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>
        <v>425</v>
      </c>
      <c r="W195" s="13"/>
      <c r="X195" s="13"/>
      <c r="Y195" s="13"/>
      <c r="Z195" s="13"/>
      <c r="AA195" s="13"/>
      <c r="AB195" s="15"/>
    </row>
    <row r="196" spans="1:28" ht="18.75">
      <c r="A196" s="5" t="s">
        <v>980</v>
      </c>
      <c r="B196" s="13"/>
      <c r="C196" s="13"/>
      <c r="D196" s="13"/>
      <c r="E196" s="13"/>
      <c r="F196" s="13"/>
      <c r="G196" s="13"/>
      <c r="H196" s="13"/>
      <c r="I196" s="13">
        <v>59.9</v>
      </c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>
        <v>60</v>
      </c>
      <c r="W196" s="13"/>
      <c r="X196" s="13"/>
      <c r="Y196" s="13"/>
      <c r="Z196" s="13"/>
      <c r="AA196" s="13"/>
      <c r="AB196" s="15"/>
    </row>
    <row r="197" spans="1:28" ht="18.75">
      <c r="A197" s="5" t="s">
        <v>981</v>
      </c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5"/>
    </row>
    <row r="198" spans="1:28" ht="18.75">
      <c r="A198" s="5" t="s">
        <v>982</v>
      </c>
      <c r="B198" s="13"/>
      <c r="C198" s="13"/>
      <c r="D198" s="13"/>
      <c r="E198" s="13"/>
      <c r="F198" s="13"/>
      <c r="G198" s="13"/>
      <c r="H198" s="13"/>
      <c r="I198" s="13">
        <v>0</v>
      </c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>
        <v>126</v>
      </c>
      <c r="W198" s="13"/>
      <c r="X198" s="13"/>
      <c r="Y198" s="13"/>
      <c r="Z198" s="13"/>
      <c r="AA198" s="13"/>
      <c r="AB198" s="15"/>
    </row>
    <row r="199" spans="1:28" ht="18.75">
      <c r="A199" s="5" t="s">
        <v>983</v>
      </c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>
        <v>36</v>
      </c>
      <c r="W199" s="13"/>
      <c r="X199" s="13"/>
      <c r="Y199" s="13"/>
      <c r="Z199" s="13"/>
      <c r="AA199" s="13"/>
      <c r="AB199" s="15"/>
    </row>
    <row r="200" spans="1:28" ht="18.75">
      <c r="A200" s="5" t="s">
        <v>984</v>
      </c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>
        <v>36</v>
      </c>
      <c r="W200" s="13"/>
      <c r="X200" s="13"/>
      <c r="Y200" s="13"/>
      <c r="Z200" s="13"/>
      <c r="AA200" s="13"/>
      <c r="AB200" s="15"/>
    </row>
    <row r="201" spans="1:28" ht="18.75">
      <c r="A201" s="5" t="s">
        <v>985</v>
      </c>
      <c r="B201" s="13"/>
      <c r="C201" s="13"/>
      <c r="D201" s="13"/>
      <c r="E201" s="13"/>
      <c r="F201" s="13"/>
      <c r="G201" s="13"/>
      <c r="H201" s="13"/>
      <c r="I201" s="13">
        <v>59.9</v>
      </c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>
        <v>36</v>
      </c>
      <c r="W201" s="13"/>
      <c r="X201" s="13"/>
      <c r="Y201" s="13"/>
      <c r="Z201" s="13"/>
      <c r="AA201" s="13"/>
      <c r="AB201" s="15"/>
    </row>
    <row r="202" spans="1:28" ht="18.75">
      <c r="A202" s="5" t="s">
        <v>986</v>
      </c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>
        <v>36</v>
      </c>
      <c r="W202" s="13"/>
      <c r="X202" s="13"/>
      <c r="Y202" s="13"/>
      <c r="Z202" s="13"/>
      <c r="AA202" s="13"/>
      <c r="AB202" s="15"/>
    </row>
    <row r="203" spans="1:28" ht="18.75">
      <c r="A203" s="5" t="s">
        <v>987</v>
      </c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>
        <v>36</v>
      </c>
      <c r="W203" s="13"/>
      <c r="X203" s="13"/>
      <c r="Y203" s="13"/>
      <c r="Z203" s="13"/>
      <c r="AA203" s="13"/>
      <c r="AB203" s="15"/>
    </row>
    <row r="204" spans="1:28" ht="18.75">
      <c r="A204" s="5" t="s">
        <v>988</v>
      </c>
      <c r="B204" s="13"/>
      <c r="C204" s="13"/>
      <c r="D204" s="13"/>
      <c r="E204" s="13"/>
      <c r="F204" s="13"/>
      <c r="G204" s="13"/>
      <c r="H204" s="13"/>
      <c r="I204" s="13">
        <v>0</v>
      </c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>
        <v>15</v>
      </c>
      <c r="W204" s="13"/>
      <c r="X204" s="13"/>
      <c r="Y204" s="13"/>
      <c r="Z204" s="13"/>
      <c r="AA204" s="13"/>
      <c r="AB204" s="15"/>
    </row>
    <row r="205" spans="1:28" ht="18.75">
      <c r="A205" s="5" t="s">
        <v>989</v>
      </c>
      <c r="B205" s="13"/>
      <c r="C205" s="13"/>
      <c r="D205" s="13"/>
      <c r="E205" s="13"/>
      <c r="F205" s="13"/>
      <c r="G205" s="13"/>
      <c r="H205" s="13"/>
      <c r="I205" s="13">
        <v>79.900000000000006</v>
      </c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>
        <v>12.5</v>
      </c>
      <c r="W205" s="13"/>
      <c r="X205" s="13"/>
      <c r="Y205" s="13"/>
      <c r="Z205" s="13"/>
      <c r="AA205" s="13"/>
      <c r="AB205" s="15"/>
    </row>
    <row r="206" spans="1:28" ht="18.75">
      <c r="A206" s="5" t="s">
        <v>990</v>
      </c>
      <c r="B206" s="13"/>
      <c r="C206" s="13"/>
      <c r="D206" s="13"/>
      <c r="E206" s="13"/>
      <c r="F206" s="13"/>
      <c r="G206" s="13"/>
      <c r="H206" s="13"/>
      <c r="I206" s="13">
        <v>0</v>
      </c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>
        <v>40</v>
      </c>
      <c r="W206" s="13"/>
      <c r="X206" s="13"/>
      <c r="Y206" s="13"/>
      <c r="Z206" s="13"/>
      <c r="AA206" s="13"/>
      <c r="AB206" s="15"/>
    </row>
    <row r="207" spans="1:28" ht="18.75">
      <c r="A207" s="5" t="s">
        <v>991</v>
      </c>
      <c r="B207" s="13"/>
      <c r="C207" s="13"/>
      <c r="D207" s="13"/>
      <c r="E207" s="13"/>
      <c r="F207" s="13"/>
      <c r="G207" s="13"/>
      <c r="H207" s="13"/>
      <c r="I207" s="13">
        <v>25</v>
      </c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>
        <v>12.5</v>
      </c>
      <c r="W207" s="13"/>
      <c r="X207" s="13"/>
      <c r="Y207" s="13"/>
      <c r="Z207" s="13"/>
      <c r="AA207" s="13"/>
      <c r="AB207" s="15"/>
    </row>
    <row r="208" spans="1:28" ht="18.75">
      <c r="A208" s="5" t="s">
        <v>992</v>
      </c>
      <c r="B208" s="13"/>
      <c r="C208" s="13"/>
      <c r="D208" s="13"/>
      <c r="E208" s="13"/>
      <c r="F208" s="13"/>
      <c r="G208" s="13"/>
      <c r="H208" s="13"/>
      <c r="I208" s="13">
        <v>65</v>
      </c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>
        <v>60</v>
      </c>
      <c r="W208" s="13"/>
      <c r="X208" s="13"/>
      <c r="Y208" s="13"/>
      <c r="Z208" s="13"/>
      <c r="AA208" s="13"/>
      <c r="AB208" s="15"/>
    </row>
    <row r="209" spans="1:28" ht="18.75">
      <c r="A209" s="5" t="s">
        <v>993</v>
      </c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>
        <v>36</v>
      </c>
      <c r="W209" s="13"/>
      <c r="X209" s="13"/>
      <c r="Y209" s="13"/>
      <c r="Z209" s="13"/>
      <c r="AA209" s="13"/>
      <c r="AB209" s="15"/>
    </row>
    <row r="210" spans="1:28" ht="18.75">
      <c r="A210" s="5" t="s">
        <v>994</v>
      </c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>
        <v>90</v>
      </c>
      <c r="W210" s="13"/>
      <c r="X210" s="13"/>
      <c r="Y210" s="13"/>
      <c r="Z210" s="13"/>
      <c r="AA210" s="13"/>
      <c r="AB210" s="15"/>
    </row>
    <row r="211" spans="1:28" ht="18.75">
      <c r="A211" s="5" t="s">
        <v>995</v>
      </c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>
        <v>54</v>
      </c>
      <c r="W211" s="13"/>
      <c r="X211" s="13"/>
      <c r="Y211" s="13"/>
      <c r="Z211" s="13"/>
      <c r="AA211" s="13"/>
      <c r="AB211" s="15"/>
    </row>
    <row r="212" spans="1:28" ht="18.75">
      <c r="A212" s="5" t="s">
        <v>996</v>
      </c>
      <c r="B212" s="13"/>
      <c r="C212" s="13"/>
      <c r="D212" s="13"/>
      <c r="E212" s="13"/>
      <c r="F212" s="13"/>
      <c r="G212" s="13"/>
      <c r="H212" s="13"/>
      <c r="I212" s="13">
        <v>75</v>
      </c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>
        <v>52.5</v>
      </c>
      <c r="W212" s="13"/>
      <c r="X212" s="13"/>
      <c r="Y212" s="13"/>
      <c r="Z212" s="13"/>
      <c r="AA212" s="13"/>
      <c r="AB212" s="15"/>
    </row>
    <row r="213" spans="1:28" ht="18.75">
      <c r="A213" s="5" t="s">
        <v>997</v>
      </c>
      <c r="B213" s="13"/>
      <c r="C213" s="13"/>
      <c r="D213" s="13"/>
      <c r="E213" s="13"/>
      <c r="F213" s="13"/>
      <c r="G213" s="13"/>
      <c r="H213" s="13"/>
      <c r="I213" s="13">
        <v>49.9</v>
      </c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>
        <v>35</v>
      </c>
      <c r="W213" s="13"/>
      <c r="X213" s="13"/>
      <c r="Y213" s="13"/>
      <c r="Z213" s="13"/>
      <c r="AA213" s="13"/>
      <c r="AB213" s="15"/>
    </row>
    <row r="214" spans="1:28" ht="18.75">
      <c r="A214" s="5" t="s">
        <v>998</v>
      </c>
      <c r="B214" s="13"/>
      <c r="C214" s="13"/>
      <c r="D214" s="13"/>
      <c r="E214" s="13"/>
      <c r="F214" s="13"/>
      <c r="G214" s="13"/>
      <c r="H214" s="13"/>
      <c r="I214" s="13">
        <v>0</v>
      </c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>
        <v>17.5</v>
      </c>
      <c r="W214" s="13"/>
      <c r="X214" s="13"/>
      <c r="Y214" s="13"/>
      <c r="Z214" s="13"/>
      <c r="AA214" s="13"/>
      <c r="AB214" s="15"/>
    </row>
    <row r="215" spans="1:28" ht="18.75">
      <c r="A215" s="5" t="s">
        <v>999</v>
      </c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24">
        <v>129.9</v>
      </c>
      <c r="V215" s="13"/>
      <c r="W215" s="13"/>
      <c r="X215" s="13"/>
      <c r="Y215" s="13"/>
      <c r="Z215" s="13"/>
      <c r="AA215" s="13"/>
      <c r="AB215" s="15"/>
    </row>
    <row r="216" spans="1:28" ht="18.75">
      <c r="A216" s="5" t="s">
        <v>1000</v>
      </c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24">
        <v>14.9</v>
      </c>
      <c r="V216" s="13"/>
      <c r="W216" s="13"/>
      <c r="X216" s="13"/>
      <c r="Y216" s="13"/>
      <c r="Z216" s="13"/>
      <c r="AA216" s="13"/>
      <c r="AB216" s="15"/>
    </row>
    <row r="217" spans="1:28" ht="18.75">
      <c r="A217" s="5" t="s">
        <v>1001</v>
      </c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24">
        <v>39.9</v>
      </c>
      <c r="V217" s="13"/>
      <c r="W217" s="13"/>
      <c r="X217" s="13"/>
      <c r="Y217" s="13"/>
      <c r="Z217" s="13"/>
      <c r="AA217" s="13"/>
      <c r="AB217" s="15"/>
    </row>
    <row r="218" spans="1:28" ht="18.75">
      <c r="A218" s="5" t="s">
        <v>1002</v>
      </c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24">
        <v>49.9</v>
      </c>
      <c r="V218" s="13"/>
      <c r="W218" s="13"/>
      <c r="X218" s="13"/>
      <c r="Y218" s="13"/>
      <c r="Z218" s="13"/>
      <c r="AA218" s="13"/>
      <c r="AB218" s="15"/>
    </row>
    <row r="219" spans="1:28" ht="18.75">
      <c r="A219" s="5" t="s">
        <v>1003</v>
      </c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24">
        <v>44.9</v>
      </c>
      <c r="V219" s="13"/>
      <c r="W219" s="13"/>
      <c r="X219" s="13"/>
      <c r="Y219" s="13"/>
      <c r="Z219" s="13"/>
      <c r="AA219" s="13"/>
      <c r="AB219" s="15"/>
    </row>
    <row r="220" spans="1:28" ht="18.75">
      <c r="A220" s="5" t="s">
        <v>1004</v>
      </c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24">
        <v>44.9</v>
      </c>
      <c r="V220" s="13"/>
      <c r="W220" s="13"/>
      <c r="X220" s="13"/>
      <c r="Y220" s="13"/>
      <c r="Z220" s="13"/>
      <c r="AA220" s="13"/>
      <c r="AB220" s="15"/>
    </row>
    <row r="221" spans="1:28" ht="18.75">
      <c r="A221" s="5" t="s">
        <v>1005</v>
      </c>
      <c r="B221" s="13"/>
      <c r="C221" s="13"/>
      <c r="D221" s="13"/>
      <c r="E221" s="13"/>
      <c r="F221" s="13"/>
      <c r="G221" s="13"/>
      <c r="H221" s="13"/>
      <c r="I221" s="13">
        <v>189.9</v>
      </c>
      <c r="J221" s="13"/>
      <c r="K221" s="13"/>
      <c r="L221" s="13"/>
      <c r="M221" s="13"/>
      <c r="N221" s="13"/>
      <c r="O221" s="13"/>
      <c r="P221" s="13">
        <v>189.9</v>
      </c>
      <c r="Q221" s="13"/>
      <c r="R221" s="13"/>
      <c r="S221" s="13"/>
      <c r="T221" s="124">
        <v>94.95</v>
      </c>
      <c r="U221" s="13"/>
      <c r="V221" s="13"/>
      <c r="W221" s="13"/>
      <c r="X221" s="13"/>
      <c r="Y221" s="13"/>
      <c r="Z221" s="13"/>
      <c r="AA221" s="13"/>
      <c r="AB221" s="15"/>
    </row>
    <row r="222" spans="1:28" ht="18.75">
      <c r="A222" s="5" t="s">
        <v>1006</v>
      </c>
      <c r="B222" s="13"/>
      <c r="C222" s="13"/>
      <c r="D222" s="13"/>
      <c r="E222" s="13"/>
      <c r="F222" s="13"/>
      <c r="G222" s="13"/>
      <c r="H222" s="13"/>
      <c r="I222" s="13">
        <v>49.9</v>
      </c>
      <c r="J222" s="13"/>
      <c r="K222" s="13"/>
      <c r="L222" s="13"/>
      <c r="M222" s="13"/>
      <c r="N222" s="13"/>
      <c r="O222" s="13"/>
      <c r="P222" s="13">
        <v>50</v>
      </c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5"/>
    </row>
    <row r="223" spans="1:28" ht="18.75">
      <c r="A223" s="5" t="s">
        <v>1007</v>
      </c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>
        <v>0</v>
      </c>
      <c r="U223" s="13"/>
      <c r="V223" s="13"/>
      <c r="W223" s="13"/>
      <c r="X223" s="13"/>
      <c r="Y223" s="13"/>
      <c r="Z223" s="13"/>
      <c r="AA223" s="13"/>
      <c r="AB223" s="15"/>
    </row>
    <row r="224" spans="1:28" ht="18.75">
      <c r="A224" s="5" t="s">
        <v>1008</v>
      </c>
      <c r="B224" s="13"/>
      <c r="C224" s="13"/>
      <c r="D224" s="13"/>
      <c r="E224" s="13"/>
      <c r="F224" s="13"/>
      <c r="G224" s="13"/>
      <c r="H224" s="13"/>
      <c r="I224" s="13">
        <v>250</v>
      </c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5"/>
    </row>
    <row r="225" spans="1:28" ht="18.75">
      <c r="A225" s="5" t="s">
        <v>1009</v>
      </c>
      <c r="B225" s="13"/>
      <c r="C225" s="13"/>
      <c r="D225" s="13"/>
      <c r="E225" s="13"/>
      <c r="F225" s="13"/>
      <c r="G225" s="13"/>
      <c r="H225" s="13"/>
      <c r="I225" s="13">
        <v>65</v>
      </c>
      <c r="J225" s="13"/>
      <c r="K225" s="13"/>
      <c r="L225" s="13"/>
      <c r="M225" s="13"/>
      <c r="N225" s="13"/>
      <c r="O225" s="13"/>
      <c r="P225" s="13">
        <v>65</v>
      </c>
      <c r="Q225" s="13"/>
      <c r="R225" s="13"/>
      <c r="S225" s="13"/>
      <c r="T225" s="124">
        <v>32.5</v>
      </c>
      <c r="U225" s="13"/>
      <c r="V225" s="13"/>
      <c r="W225" s="13"/>
      <c r="X225" s="13"/>
      <c r="Y225" s="13"/>
      <c r="Z225" s="13"/>
      <c r="AA225" s="13"/>
      <c r="AB225" s="15"/>
    </row>
    <row r="226" spans="1:28" ht="18.75">
      <c r="A226" s="5" t="s">
        <v>1010</v>
      </c>
      <c r="B226" s="13"/>
      <c r="C226" s="13"/>
      <c r="D226" s="13"/>
      <c r="E226" s="13"/>
      <c r="F226" s="13"/>
      <c r="G226" s="13"/>
      <c r="H226" s="13"/>
      <c r="I226" s="13">
        <v>65</v>
      </c>
      <c r="J226" s="13"/>
      <c r="K226" s="13"/>
      <c r="L226" s="13"/>
      <c r="M226" s="13"/>
      <c r="N226" s="13"/>
      <c r="O226" s="13"/>
      <c r="P226" s="13">
        <v>65</v>
      </c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5"/>
    </row>
    <row r="227" spans="1:28" ht="18.75">
      <c r="A227" s="5" t="s">
        <v>1011</v>
      </c>
      <c r="B227" s="13"/>
      <c r="C227" s="13"/>
      <c r="D227" s="13"/>
      <c r="E227" s="13"/>
      <c r="F227" s="13"/>
      <c r="G227" s="13"/>
      <c r="H227" s="13"/>
      <c r="I227" s="13">
        <v>0</v>
      </c>
      <c r="J227" s="13"/>
      <c r="K227" s="13"/>
      <c r="L227" s="13"/>
      <c r="M227" s="13"/>
      <c r="N227" s="13"/>
      <c r="O227" s="13"/>
      <c r="P227" s="13">
        <v>80</v>
      </c>
      <c r="Q227" s="13"/>
      <c r="R227" s="13"/>
      <c r="S227" s="13"/>
      <c r="T227" s="124">
        <v>40</v>
      </c>
      <c r="U227" s="13"/>
      <c r="V227" s="13"/>
      <c r="W227" s="13"/>
      <c r="X227" s="13"/>
      <c r="Y227" s="13"/>
      <c r="Z227" s="13"/>
      <c r="AA227" s="13"/>
      <c r="AB227" s="15"/>
    </row>
    <row r="228" spans="1:28" ht="18.75">
      <c r="A228" s="5" t="s">
        <v>1012</v>
      </c>
      <c r="B228" s="13"/>
      <c r="C228" s="13"/>
      <c r="D228" s="13"/>
      <c r="E228" s="13"/>
      <c r="F228" s="13"/>
      <c r="G228" s="13"/>
      <c r="H228" s="13"/>
      <c r="I228" s="13">
        <v>0</v>
      </c>
      <c r="J228" s="13"/>
      <c r="K228" s="13"/>
      <c r="L228" s="13"/>
      <c r="M228" s="13"/>
      <c r="N228" s="13"/>
      <c r="O228" s="13"/>
      <c r="P228" s="13">
        <v>50</v>
      </c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5"/>
    </row>
    <row r="229" spans="1:28" ht="18.75">
      <c r="A229" s="5" t="s">
        <v>1013</v>
      </c>
      <c r="B229" s="13"/>
      <c r="C229" s="13"/>
      <c r="D229" s="13"/>
      <c r="E229" s="13"/>
      <c r="F229" s="13"/>
      <c r="G229" s="13"/>
      <c r="H229" s="13"/>
      <c r="I229" s="13"/>
      <c r="J229" s="13">
        <v>0</v>
      </c>
      <c r="K229" s="13"/>
      <c r="L229" s="13"/>
      <c r="M229" s="13"/>
      <c r="N229" s="13">
        <v>0</v>
      </c>
      <c r="O229" s="13">
        <v>0</v>
      </c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5"/>
    </row>
    <row r="230" spans="1:28" ht="18.75">
      <c r="A230" s="5" t="s">
        <v>1014</v>
      </c>
      <c r="B230" s="124">
        <v>139.99</v>
      </c>
      <c r="C230" s="13">
        <v>215.98</v>
      </c>
      <c r="D230" s="13">
        <v>0</v>
      </c>
      <c r="E230" s="13">
        <v>0</v>
      </c>
      <c r="F230" s="13"/>
      <c r="G230" s="13"/>
      <c r="H230" s="13"/>
      <c r="I230" s="13"/>
      <c r="J230" s="13">
        <v>0</v>
      </c>
      <c r="K230" s="13"/>
      <c r="L230" s="13"/>
      <c r="M230" s="13"/>
      <c r="N230" s="13">
        <v>0</v>
      </c>
      <c r="O230" s="13">
        <v>0</v>
      </c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5"/>
    </row>
    <row r="231" spans="1:28" ht="18.75">
      <c r="A231" s="5" t="s">
        <v>1015</v>
      </c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5"/>
    </row>
    <row r="232" spans="1:28" ht="18.75">
      <c r="A232" s="5" t="s">
        <v>1016</v>
      </c>
      <c r="B232" s="13"/>
      <c r="C232" s="13"/>
      <c r="D232" s="13"/>
      <c r="E232" s="13">
        <v>0</v>
      </c>
      <c r="F232" s="13"/>
      <c r="G232" s="13"/>
      <c r="H232" s="13"/>
      <c r="I232" s="13"/>
      <c r="J232" s="13"/>
      <c r="K232" s="13"/>
      <c r="L232" s="13"/>
      <c r="M232" s="13"/>
      <c r="N232" s="13">
        <v>0</v>
      </c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5"/>
    </row>
    <row r="233" spans="1:28" ht="18.75">
      <c r="A233" s="5" t="s">
        <v>1017</v>
      </c>
      <c r="B233" s="130">
        <v>179</v>
      </c>
      <c r="C233" s="13"/>
      <c r="D233" s="13"/>
      <c r="E233" s="13">
        <v>179.9</v>
      </c>
      <c r="F233" s="13"/>
      <c r="G233" s="13"/>
      <c r="H233" s="13"/>
      <c r="I233" s="13"/>
      <c r="J233" s="13"/>
      <c r="K233" s="13"/>
      <c r="L233" s="13"/>
      <c r="M233" s="13"/>
      <c r="N233" s="124">
        <v>159.9</v>
      </c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>
        <v>179.9</v>
      </c>
      <c r="AA233" s="13"/>
      <c r="AB233" s="15"/>
    </row>
    <row r="234" spans="1:28" ht="18.75">
      <c r="A234" s="5" t="s">
        <v>1018</v>
      </c>
      <c r="B234" s="13"/>
      <c r="C234" s="13"/>
      <c r="D234" s="13"/>
      <c r="E234" s="13"/>
      <c r="F234" s="13"/>
      <c r="G234" s="13"/>
      <c r="H234" s="13"/>
      <c r="I234" s="13">
        <v>159.9</v>
      </c>
      <c r="J234" s="13"/>
      <c r="K234" s="13"/>
      <c r="L234" s="13"/>
      <c r="M234" s="13"/>
      <c r="N234" s="13"/>
      <c r="O234" s="13"/>
      <c r="P234" s="13">
        <v>159.9</v>
      </c>
      <c r="Q234" s="13"/>
      <c r="R234" s="13"/>
      <c r="S234" s="13"/>
      <c r="T234" s="124">
        <v>79.95</v>
      </c>
      <c r="U234" s="13"/>
      <c r="V234" s="13"/>
      <c r="W234" s="13"/>
      <c r="X234" s="13"/>
      <c r="Y234" s="13"/>
      <c r="Z234" s="13"/>
      <c r="AA234" s="13"/>
      <c r="AB234" s="15"/>
    </row>
    <row r="235" spans="1:28" ht="18.75">
      <c r="A235" s="5" t="s">
        <v>1019</v>
      </c>
      <c r="B235" s="13"/>
      <c r="C235" s="13"/>
      <c r="D235" s="13"/>
      <c r="E235" s="13"/>
      <c r="F235" s="13"/>
      <c r="G235" s="13"/>
      <c r="H235" s="13"/>
      <c r="I235" s="13">
        <v>29.9</v>
      </c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24">
        <v>15</v>
      </c>
      <c r="U235" s="13"/>
      <c r="V235" s="13"/>
      <c r="W235" s="13"/>
      <c r="X235" s="13"/>
      <c r="Y235" s="13"/>
      <c r="Z235" s="13"/>
      <c r="AA235" s="13"/>
      <c r="AB235" s="15"/>
    </row>
    <row r="236" spans="1:28" ht="18.75">
      <c r="A236" s="5" t="s">
        <v>1020</v>
      </c>
      <c r="B236" s="13"/>
      <c r="C236" s="13"/>
      <c r="D236" s="13"/>
      <c r="E236" s="13"/>
      <c r="F236" s="13"/>
      <c r="G236" s="13"/>
      <c r="H236" s="13"/>
      <c r="I236" s="13">
        <v>59.9</v>
      </c>
      <c r="J236" s="13"/>
      <c r="K236" s="13"/>
      <c r="L236" s="13"/>
      <c r="M236" s="13"/>
      <c r="N236" s="13"/>
      <c r="O236" s="13"/>
      <c r="P236" s="13">
        <v>60</v>
      </c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5"/>
    </row>
    <row r="237" spans="1:28" ht="18.75">
      <c r="A237" s="5" t="s">
        <v>1021</v>
      </c>
      <c r="B237" s="13">
        <v>121.8</v>
      </c>
      <c r="C237" s="13"/>
      <c r="D237" s="13"/>
      <c r="E237" s="13"/>
      <c r="F237" s="13"/>
      <c r="G237" s="13"/>
      <c r="H237" s="13"/>
      <c r="I237" s="13"/>
      <c r="J237" s="13"/>
      <c r="K237" s="130">
        <v>175</v>
      </c>
      <c r="L237" s="13">
        <v>0</v>
      </c>
      <c r="M237" s="13"/>
      <c r="N237" s="124">
        <v>154.9</v>
      </c>
      <c r="O237" s="13">
        <v>179.9</v>
      </c>
      <c r="P237" s="13">
        <v>180</v>
      </c>
      <c r="Q237" s="13"/>
      <c r="R237" s="13"/>
      <c r="S237" s="13"/>
      <c r="T237" s="13"/>
      <c r="U237" s="13"/>
      <c r="V237" s="13"/>
      <c r="W237" s="13">
        <v>175</v>
      </c>
      <c r="X237" s="124">
        <f>W237*70%</f>
        <v>122.49999999999999</v>
      </c>
      <c r="Y237" s="13"/>
      <c r="Z237" s="13"/>
      <c r="AA237" s="13"/>
      <c r="AB237" s="15"/>
    </row>
    <row r="238" spans="1:28" ht="18.75">
      <c r="A238" s="5" t="s">
        <v>1022</v>
      </c>
      <c r="B238" s="130">
        <v>37.4</v>
      </c>
      <c r="C238" s="13"/>
      <c r="D238" s="13"/>
      <c r="E238" s="13"/>
      <c r="F238" s="13"/>
      <c r="G238" s="13"/>
      <c r="H238" s="13"/>
      <c r="I238" s="13"/>
      <c r="J238" s="13"/>
      <c r="K238" s="130">
        <v>44</v>
      </c>
      <c r="L238" s="13"/>
      <c r="M238" s="13"/>
      <c r="N238" s="124">
        <v>38.9</v>
      </c>
      <c r="O238" s="13"/>
      <c r="P238" s="13">
        <v>44</v>
      </c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5"/>
    </row>
    <row r="239" spans="1:28" ht="18.75">
      <c r="A239" s="5" t="s">
        <v>1023</v>
      </c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>
        <v>39.9</v>
      </c>
      <c r="AB239" s="15"/>
    </row>
    <row r="240" spans="1:28" ht="18.75">
      <c r="A240" s="5" t="s">
        <v>1024</v>
      </c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>
        <v>30</v>
      </c>
      <c r="Q240" s="13"/>
      <c r="R240" s="13"/>
      <c r="S240" s="13"/>
      <c r="T240" s="124">
        <v>21</v>
      </c>
      <c r="U240" s="13"/>
      <c r="V240" s="13"/>
      <c r="W240" s="13"/>
      <c r="X240" s="13"/>
      <c r="Y240" s="13"/>
      <c r="Z240" s="13"/>
      <c r="AA240" s="13"/>
      <c r="AB240" s="15"/>
    </row>
    <row r="241" spans="1:28" ht="18.75">
      <c r="A241" s="5" t="s">
        <v>1025</v>
      </c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AB241" s="15"/>
    </row>
    <row r="242" spans="1:28" ht="18.75">
      <c r="A242" s="5" t="s">
        <v>1026</v>
      </c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22">
        <v>0</v>
      </c>
      <c r="Q242" s="13"/>
      <c r="R242" s="13"/>
      <c r="S242" s="13"/>
      <c r="T242" s="13">
        <v>0</v>
      </c>
      <c r="U242" s="13"/>
      <c r="V242" s="13"/>
      <c r="W242" s="13"/>
      <c r="X242" s="13"/>
      <c r="Y242" s="13"/>
      <c r="Z242" s="13"/>
      <c r="AA242" s="13"/>
      <c r="AB242" s="15"/>
    </row>
    <row r="243" spans="1:28" ht="18.75">
      <c r="A243" s="5" t="s">
        <v>1027</v>
      </c>
      <c r="B243" s="13"/>
      <c r="C243" s="13"/>
      <c r="D243" s="13"/>
      <c r="E243" s="13"/>
      <c r="F243" s="13"/>
      <c r="G243" s="13"/>
      <c r="H243" s="13"/>
      <c r="I243" s="13"/>
      <c r="J243" s="13"/>
      <c r="K243" s="124">
        <v>10.43</v>
      </c>
      <c r="L243" s="13"/>
      <c r="M243" s="13"/>
      <c r="N243" s="13"/>
      <c r="O243" s="13"/>
      <c r="P243" s="13">
        <v>14.9</v>
      </c>
      <c r="Q243" s="13"/>
      <c r="R243" s="13"/>
      <c r="S243" s="13"/>
      <c r="T243" s="124">
        <v>3</v>
      </c>
      <c r="U243" s="13"/>
      <c r="V243" s="13"/>
      <c r="W243" s="13"/>
      <c r="X243" s="13"/>
      <c r="Y243" s="13"/>
      <c r="Z243" s="13"/>
      <c r="AA243" s="13"/>
      <c r="AB243" s="15"/>
    </row>
    <row r="244" spans="1:28" ht="18.75">
      <c r="A244" s="5" t="s">
        <v>1028</v>
      </c>
      <c r="B244" s="13"/>
      <c r="C244" s="13"/>
      <c r="D244" s="13"/>
      <c r="E244" s="13"/>
      <c r="F244" s="13"/>
      <c r="G244" s="13"/>
      <c r="H244" s="13"/>
      <c r="I244" s="13"/>
      <c r="J244" s="13"/>
      <c r="K244" s="124">
        <v>42</v>
      </c>
      <c r="L244" s="13"/>
      <c r="M244" s="13"/>
      <c r="N244" s="13"/>
      <c r="O244" s="13"/>
      <c r="P244" s="13">
        <v>60</v>
      </c>
      <c r="Q244" s="13"/>
      <c r="R244" s="13"/>
      <c r="S244" s="13"/>
      <c r="T244" s="13">
        <v>0</v>
      </c>
      <c r="U244" s="13"/>
      <c r="V244" s="13"/>
      <c r="W244" s="13"/>
      <c r="X244" s="13"/>
      <c r="Y244" s="13"/>
      <c r="Z244" s="13"/>
      <c r="AA244" s="13"/>
      <c r="AB244" s="15"/>
    </row>
    <row r="245" spans="1:28" ht="18.75">
      <c r="A245" s="5" t="s">
        <v>1029</v>
      </c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>
        <v>0</v>
      </c>
      <c r="U245" s="13"/>
      <c r="V245" s="13"/>
      <c r="W245" s="13"/>
      <c r="X245" s="13"/>
      <c r="Y245" s="13"/>
      <c r="Z245" s="13"/>
      <c r="AA245" s="13"/>
      <c r="AB245" s="15"/>
    </row>
    <row r="246" spans="1:28" ht="18.75">
      <c r="A246" s="5" t="s">
        <v>1030</v>
      </c>
      <c r="B246" s="13"/>
      <c r="C246" s="13"/>
      <c r="D246" s="13"/>
      <c r="E246" s="13"/>
      <c r="F246" s="13"/>
      <c r="G246" s="13"/>
      <c r="H246" s="13"/>
      <c r="I246" s="13"/>
      <c r="J246" s="13"/>
      <c r="K246" s="124">
        <v>42</v>
      </c>
      <c r="L246" s="13"/>
      <c r="M246" s="13"/>
      <c r="N246" s="13"/>
      <c r="O246" s="13"/>
      <c r="P246" s="13">
        <v>60</v>
      </c>
      <c r="Q246" s="13"/>
      <c r="R246" s="13"/>
      <c r="S246" s="13"/>
      <c r="T246" s="124">
        <v>18</v>
      </c>
      <c r="U246" s="13"/>
      <c r="V246" s="13"/>
      <c r="W246" s="13"/>
      <c r="X246" s="13"/>
      <c r="Y246" s="13"/>
      <c r="Z246" s="13"/>
      <c r="AA246" s="13"/>
      <c r="AB246" s="15"/>
    </row>
    <row r="247" spans="1:28" ht="19.5" thickBot="1">
      <c r="A247" s="33" t="s">
        <v>1031</v>
      </c>
      <c r="B247" s="19"/>
      <c r="C247" s="19"/>
      <c r="D247" s="19"/>
      <c r="E247" s="19"/>
      <c r="F247" s="19"/>
      <c r="G247" s="19"/>
      <c r="H247" s="19"/>
      <c r="I247" s="19">
        <v>59.9</v>
      </c>
      <c r="J247" s="19"/>
      <c r="K247" s="19"/>
      <c r="L247" s="19"/>
      <c r="M247" s="19"/>
      <c r="N247" s="19"/>
      <c r="O247" s="19"/>
      <c r="P247" s="19">
        <v>60</v>
      </c>
      <c r="Q247" s="19"/>
      <c r="R247" s="19"/>
      <c r="S247" s="19"/>
      <c r="T247" s="157">
        <v>18</v>
      </c>
      <c r="U247" s="19"/>
      <c r="V247" s="19"/>
      <c r="W247" s="19"/>
      <c r="X247" s="19"/>
      <c r="Y247" s="19"/>
      <c r="Z247" s="19"/>
      <c r="AA247" s="19"/>
      <c r="AB247" s="48"/>
    </row>
  </sheetData>
  <sheetProtection password="8DE4" sheet="1" objects="1" scenarios="1"/>
  <mergeCells count="28">
    <mergeCell ref="M1:M2"/>
    <mergeCell ref="G1:G2"/>
    <mergeCell ref="B1:B2"/>
    <mergeCell ref="C1:C2"/>
    <mergeCell ref="D1:D2"/>
    <mergeCell ref="E1:E2"/>
    <mergeCell ref="F1:F2"/>
    <mergeCell ref="H1:H2"/>
    <mergeCell ref="I1:I2"/>
    <mergeCell ref="J1:J2"/>
    <mergeCell ref="K1:K2"/>
    <mergeCell ref="L1:L2"/>
    <mergeCell ref="X1:X2"/>
    <mergeCell ref="AA1:AA2"/>
    <mergeCell ref="AB1:AB2"/>
    <mergeCell ref="A1:A2"/>
    <mergeCell ref="T1:T2"/>
    <mergeCell ref="U1:U2"/>
    <mergeCell ref="V1:V2"/>
    <mergeCell ref="W1:W2"/>
    <mergeCell ref="Y1:Y2"/>
    <mergeCell ref="Z1:Z2"/>
    <mergeCell ref="N1:N2"/>
    <mergeCell ref="O1:O2"/>
    <mergeCell ref="P1:P2"/>
    <mergeCell ref="Q1:Q2"/>
    <mergeCell ref="R1:R2"/>
    <mergeCell ref="S1:S2"/>
  </mergeCells>
  <hyperlinks>
    <hyperlink ref="W1:W2" r:id="rId1" display="RPG mais Barato"/>
    <hyperlink ref="K1:K2" r:id="rId2" display="Livraria Curitiba"/>
    <hyperlink ref="V1" r:id="rId3"/>
    <hyperlink ref="T1:T2" r:id="rId4" display="New Order"/>
    <hyperlink ref="D1" r:id="rId5"/>
    <hyperlink ref="O1" r:id="rId6"/>
    <hyperlink ref="C1" r:id="rId7"/>
    <hyperlink ref="F1:F2" r:id="rId8" display="Redbox"/>
    <hyperlink ref="G1:G2" r:id="rId9" display="Cia dos Livros"/>
    <hyperlink ref="B1" r:id="rId10"/>
    <hyperlink ref="J1:J2" r:id="rId11" display="Livraria Cultura"/>
    <hyperlink ref="Y1" r:id="rId12"/>
    <hyperlink ref="S1:S2" r:id="rId13" display="Nerdz"/>
    <hyperlink ref="AB1:AB2" r:id="rId14" display="Taberna do Dragão"/>
    <hyperlink ref="AA1:AA2" r:id="rId15" display="Secular Games"/>
    <hyperlink ref="Q1:Q2" r:id="rId16" display="Meeple"/>
    <hyperlink ref="E1:E2" r:id="rId17" display="Bravo Jogos"/>
    <hyperlink ref="C53" r:id="rId18" display="https://www.americanas.com.br/produto/37044181?pfm_carac=Classroom%20Deathmatch&amp;pfm_index=0&amp;pfm_page=search&amp;pfm_pos=grid&amp;pfm_type=search_page%20&amp;sellerId"/>
    <hyperlink ref="C230" r:id="rId19" display="https://www.americanas.com.br/produto/23114083/star-wars-rpg-fronteira-do-imperio-livro-basico-galapagos-swe002?pfm_carac=rpg&amp;pfm_index=6&amp;pfm_page=search&amp;pfm_pos=grid&amp;pfm_type=search_page%20"/>
    <hyperlink ref="C97" r:id="rId20" display="https://www.americanas.com.br/produto/15220170/guerra-dos-tronos-rpg-kit-do-narrador?pfm_carac=rpg&amp;pfm_index=1&amp;pfm_page=search&amp;pfm_pos=grid&amp;pfm_type=search_page%20"/>
    <hyperlink ref="C96" r:id="rId21" display="https://www.americanas.com.br/produto/123005573/livro-guerra-dos-tronos-rpg?pfm_carac=rpg&amp;pfm_index=2&amp;pfm_page=search&amp;pfm_pos=grid&amp;pfm_type=search_page%20"/>
    <hyperlink ref="C55" r:id="rId22" display="https://www.americanas.com.br/produto/48288884?pfm_carac=Cr%C3%B4nicas%20RPG&amp;pfm_index=1&amp;pfm_page=search&amp;pfm_pos=grid&amp;pfm_type=search_page%20&amp;sellerId"/>
    <hyperlink ref="C173" r:id="rId23" display="https://www.americanas.com.br/produto/122117039/livro-reinos-de-ferro?pfm_carac=rpg&amp;pfm_index=34&amp;pfm_page=search&amp;pfm_pos=grid&amp;pfm_type=search_page%20"/>
    <hyperlink ref="C161" r:id="rId24" display="https://www.americanas.com.br/produto/16320071/um-anel-o?pfm_carac=rpg&amp;pfm_index=45&amp;pfm_page=search&amp;pfm_pos=grid&amp;pfm_type=search_page%20"/>
    <hyperlink ref="C141" r:id="rId25" display="https://www.americanas.com.br/produto/18895325/livro-changeling-os-perdidos?pfm_carac=rpg&amp;pfm_index=62&amp;pfm_page=search&amp;pfm_pos=grid&amp;pfm_type=search_page%20"/>
    <hyperlink ref="C172" r:id="rId26" display="https://www.americanas.com.br/produto/111813434/reinos-de-ferro-fantasia-forjada-em-metal-vol.-2?pfm_carac=rpg&amp;pfm_index=63&amp;pfm_page=search&amp;pfm_pos=grid&amp;pfm_type=search_page%20"/>
    <hyperlink ref="C34" r:id="rId27" display="https://www.americanas.com.br/produto/31147598/redbox-blood-e-honor-caixa-de-luxo?pfm_carac=rpg&amp;pfm_index=67&amp;pfm_page=search&amp;pfm_pos=grid&amp;pfm_type=search_page%20"/>
    <hyperlink ref="C171" r:id="rId28" display="https://www.americanas.com.br/produto/125535922/livro-reinos-de-ferro-aventuras-urbanas?pfm_carac=rpg&amp;pfm_index=69&amp;pfm_page=search&amp;pfm_pos=grid&amp;pfm_type=search_page%20"/>
    <hyperlink ref="C95" r:id="rId29" display="https://www.americanas.com.br/produto/27614038/patrulha-da-noite-a-jambo?pfm_carac=rpg&amp;pfm_index=105&amp;pfm_page=search&amp;pfm_pos=grid&amp;pfm_type=search_page%20"/>
    <hyperlink ref="C99" r:id="rId30" display="https://www.americanas.com.br/produto/117334653/livro-perigo-em-porto-do-rei?pfm_carac=rpg&amp;pfm_index=143&amp;pfm_page=search&amp;pfm_pos=grid&amp;pfm_type=search_page%20"/>
    <hyperlink ref="C94" r:id="rId31" display="https://www.americanas.com.br/produto/122250913/livro-guerra-dos-tronos-rpg?pfm_carac=rpg&amp;pfm_index=18&amp;pfm_page=search&amp;pfm_pos=grid&amp;pfm_type=search_page%20"/>
    <hyperlink ref="C35" r:id="rId32" display="https://www.americanas.com.br/produto/31259535?pfm_carac=blood-e-honor&amp;pfm_page=search&amp;pfm_pos=grid&amp;pfmhttps://www.americanas.com.br/produto/37044181?pfm_carac=Classroom%20Deathmatch&amp;pfm_index=0&amp;pfm_page=search&amp;pfm_pos=grid&amp;pfm_type=search_page%20&amp;sellerI"/>
    <hyperlink ref="C177" r:id="rId33" display="https://www.americanas.com.br/produto/111813397?pfm_carac=rpg&amp;pfm_index=121&amp;pfm_page=search&amp;pfm_pos=grid&amp;pfm_type=search_page%20"/>
    <hyperlink ref="C176" r:id="rId34" display="https://www.americanas.com.br/produto/111813338?pfm_carac=Sem%20Tr%C3%A9gua%20Vol&amp;pfm_index=1&amp;pfm_page=search&amp;pfm_pos=grid&amp;pfm_type=search_page%20"/>
    <hyperlink ref="Q90" r:id="rId35" display="https://www.lojameeplebrjogos.com.br/fate-basico-impresso"/>
    <hyperlink ref="Q83" r:id="rId36" display="https://www.lojameeplebrjogos.com.br/c5kx58ivh-fate-rpg-basico-impresso"/>
    <hyperlink ref="Q89" r:id="rId37" display="https://www.lojameeplebrjogos.com.br/fate-ferramentas-do-sistema"/>
    <hyperlink ref="Q91" r:id="rId38" display="https://www.lojameeplebrjogos.com.br/projeto-memento-livro"/>
    <hyperlink ref="Q88" r:id="rId39" display="https://www.lojameeplebrjogos.com.br/fate-divisoria-do-narrador-4-abas"/>
    <hyperlink ref="Q84" r:id="rId40" display="https://www.lojameeplebrjogos.com.br/bukatsu-livro-basico"/>
    <hyperlink ref="Q85" r:id="rId41" display="https://www.lojameeplebrjogos.com.br/rpg-fate-divisoria-do-narrador-bukatsu-3-abas"/>
    <hyperlink ref="C21" r:id="rId42" display="https://click.linksynergy.com/deeplink?id=j8Om*52VGnE&amp;mid=42758&amp;murl=https%3A%2F%2Fwww.americanas.com.br%2Fproduto%2F31110201%3Fpfm_carac%3DRedbox%2520Editora%26pfm_index%3D10%26pfm_page%3Dseller%26pfm_pos%3Dgrid%26pfm_type%3Dvit_product_grid%26sellerId%3"/>
    <hyperlink ref="W94" r:id="rId43" display="http://rpgmaisbarato.com/p/guerra-dos-tronos-rpg/"/>
    <hyperlink ref="W96" r:id="rId44" display="http://rpgmaisbarato.com/p/guerra-dos-tronos-rpg-guia-de-campanha/"/>
    <hyperlink ref="W99" r:id="rId45" display="http://rpgmaisbarato.com/p/perigo-em-porto-do-rei/"/>
    <hyperlink ref="W173" r:id="rId46" display="http://rpgmaisbarato.com/p/reinos-de-ferro-rpg-livro-basico/"/>
    <hyperlink ref="W171" r:id="rId47" display="http://rpgmaisbarato.com/p/aventuras-urbanas-portugues/"/>
    <hyperlink ref="W174" r:id="rId48" display="http://rpgmaisbarato.com/p/monstronomicon/"/>
    <hyperlink ref="W177" r:id="rId49" display="http://rpgmaisbarato.com/p/sem-tregua-vol-3/"/>
    <hyperlink ref="W176" r:id="rId50" display="http://rpgmaisbarato.com/p/sem-tregua-vol-2/"/>
    <hyperlink ref="E230" r:id="rId51" display="https://www.bravojogos.com.br/star-wars-rpg-fronteira-do-imperio-livro-basico"/>
    <hyperlink ref="E35" r:id="rId52" display="https://www.bravojogos.com.br/blood-honor-livro-basico"/>
    <hyperlink ref="E53" r:id="rId53" display="https://www.bravojogos.com.br/classroom-deathmatch"/>
    <hyperlink ref="AB96" r:id="rId54" display="https://www.tabernadodragao.com.br/product/guerra-dos-tronos-rpg-guia-de-campanha/"/>
    <hyperlink ref="AB106" r:id="rId55" display="https://www.tabernadodragao.com.br/product/hora-de-aventura-rpg-livro-basico-em-portugues-ficha-de-personagem-mapa/"/>
    <hyperlink ref="O126" r:id="rId56" display="https://www.ludoteca.com.br/kobolds-ate-my-baby-o-rpg-da-cerveja-e-tira-gostos-oficial-em-cores-em-portugues"/>
    <hyperlink ref="G174" r:id="rId57" display="https://www.ciadoslivros.com.br/produto/monstronomicon-colecao-reinos-de-ferro-20514"/>
    <hyperlink ref="G96" r:id="rId58" display="https://www.ciadoslivros.com.br/produto/guia-de-campanha-colecao-guerra-dos-tronos-rpg-17270"/>
    <hyperlink ref="G163" r:id="rId59" display="https://www.ciadoslivros.com.br/produto/pesadelos-terriveis-25215"/>
    <hyperlink ref="M174" r:id="rId60" display="https://livrariavanguarda.f1b2c.com.br/produto/reinos-de-ferro-monstronomicon-8321"/>
    <hyperlink ref="M96" r:id="rId61" display="https://livrariavanguarda.f1b2c.com.br/produto/guerra-dos-tronos-rpg-guia-de-campanha-49274"/>
    <hyperlink ref="M94" r:id="rId62" display="https://livrariavanguarda.f1b2c.com.br/produto/guerra-dos-tronos-rpg-67268"/>
    <hyperlink ref="M95" r:id="rId63" display="https://livrariavanguarda.f1b2c.com.br/produto/patrulha-da-noite-a-27021"/>
    <hyperlink ref="M99" r:id="rId64" display="https://livrariavanguarda.f1b2c.com.br/produto/perigo-em-porto-do-rei-36134"/>
    <hyperlink ref="M173" r:id="rId65" display="https://livrariavanguarda.f1b2c.com.br/produto/reinos-de-ferro-rpg-41197"/>
    <hyperlink ref="M176" r:id="rId66" display="https://livrariavanguarda.f1b2c.com.br/produto/reinos-de-ferro-sem-tregua-vol-2-53183"/>
    <hyperlink ref="M172" r:id="rId67" display="https://livrariavanguarda.f1b2c.com.br/produto/reinos-de-ferro-fantasia-forjada-em-metal-vol-2-97254"/>
    <hyperlink ref="S99" r:id="rId68" display="https://lojanerdz.com.br/produto/perigo-em-porto-do-rei/"/>
    <hyperlink ref="S96" r:id="rId69" display="https://lojanerdz.com.br/produto/guerra-dos-tronos-rpg-guia-de-campanha/"/>
    <hyperlink ref="S94" r:id="rId70" display="https://lojanerdz.com.br/produto/guerra-dos-tronos-rpg/"/>
    <hyperlink ref="S95" r:id="rId71" display="https://lojanerdz.com.br/produto/a-patrulha-da-noite/"/>
    <hyperlink ref="S177" r:id="rId72" display="https://lojanerdz.com.br/produto/sem-tregua-vol-3/"/>
    <hyperlink ref="S176" r:id="rId73" display="https://lojanerdz.com.br/produto/sem-tregua-vol-2/"/>
    <hyperlink ref="S173" r:id="rId74" display="https://lojanerdz.com.br/produto/reinos-de-ferro-rpg/"/>
    <hyperlink ref="S174" r:id="rId75" display="https://lojanerdz.com.br/produto/monstronomicon/"/>
    <hyperlink ref="S171" r:id="rId76" display="https://lojanerdz.com.br/produto/aventuras-urbanas/"/>
    <hyperlink ref="S189" r:id="rId77" display="https://lojanerdz.com.br/produto/savage-worlds-compendio-de-superpoderes/"/>
    <hyperlink ref="S17" r:id="rId78" display="https://lojanerdz.com.br/produto/a-bandeira-do-elefante-e-da-arara-rpg-a-capitania-real-do-rio-de-janeiro/"/>
    <hyperlink ref="C20" r:id="rId79" display="https://www.americanas.com.br/produto/60367432?pfm_carac=A%20Bandeira%20do%20Elefante%20e%20da%20Arara&amp;pfm_index=2&amp;pfm_page=search&amp;pfm_pos=grid&amp;pfm_type=search_page%20&amp;sellerId"/>
    <hyperlink ref="C19" r:id="rId80" display="https://www.americanas.com.br/produto/49846790?pfm_carac=A%20Bandeira%20do%20Elefante%20e%20da%20Arara&amp;pfm_index=4&amp;pfm_page=search&amp;pfm_pos=grid&amp;pfm_type=search_page%20&amp;sellerId"/>
    <hyperlink ref="S19" r:id="rId81" display="https://lojanerdz.com.br/produto/a-bandeira-do-elefante-e-da-arara-rpg-escudo-do-mediador/"/>
    <hyperlink ref="S175" r:id="rId82" display="https://lojanerdz.com.br/produto/sem-tregua-vol-4/"/>
    <hyperlink ref="C17" r:id="rId83" display="https://www.americanas.com.br/produto/53311097/a-bandeira-do-elefante-e-da-arara-a-capitania-real-do-rio-devir?pfm_carac=A%20Bandeira%20do%20Elefante%20e%20da%20Arara&amp;pfm_index=3&amp;pfm_page=search&amp;pfm_pos=grid&amp;pfm_type=search_page%20&amp;sellerId&amp;sellerid"/>
    <hyperlink ref="AA28" r:id="rId84" display="https://www.secular-games.com/produto/aureos/"/>
    <hyperlink ref="AA75" r:id="rId85" display="https://www.secular-games.com/produto/dungeon-world/"/>
    <hyperlink ref="AA76" r:id="rId86" display="https://www.secular-games.com/produto/dungeon-world-e-psy-run/"/>
    <hyperlink ref="AA164" r:id="rId87" display="https://www.secular-games.com/produto/psyrun/"/>
    <hyperlink ref="AA239" r:id="rId88" display="https://www.secular-games.com/produto/exosfera/"/>
    <hyperlink ref="AB99" r:id="rId89" display="https://www.tabernadodragao.com.br/product/guerra-dos-tronos-rpg-perigo-em-porto-do-rei/"/>
    <hyperlink ref="AA24" r:id="rId90" display="https://www.secular-games.com/produto/pre-venda-apocalypse-world/"/>
    <hyperlink ref="AA93" r:id="rId91" display="https://www.secular-games.com/produto/goddess-save-the-queen/"/>
    <hyperlink ref="Z233" r:id="rId92" display="https://sageneditora.com.br/produto/tales-from-the-loop-contos-do-loop-edicao-em-portugues/"/>
    <hyperlink ref="AA25" r:id="rId93" display="https://www.secular-games.com/produto/apocalypse-world-goddess-save-the-queen/"/>
    <hyperlink ref="AA26" r:id="rId94" display="https://www.secular-games.com/produto/apocalypse-world-psi-run/"/>
    <hyperlink ref="W237" r:id="rId95" display="https://rpgmaisbarato.com/p/the-witcher-rpg-livro-basico/"/>
    <hyperlink ref="W95" r:id="rId96" display="https://rpgmaisbarato.com/p/guerra-dos-tronos-rpg-a-patrulha-da-noite/"/>
    <hyperlink ref="W175" r:id="rId97" display="https://rpgmaisbarato.com/p/sem-tregua-vol-4/"/>
    <hyperlink ref="AB177" r:id="rId98" display="https://www.tabernadodragao.com.br/product/sem-tregua-vol-3/"/>
    <hyperlink ref="E233" r:id="rId99" display="https://www.bravojogos.com.br/tales-from-the-loop"/>
    <hyperlink ref="E126" r:id="rId100" display="https://www.bravojogos.com.br/kobolds-ate-my-baby"/>
    <hyperlink ref="E232" r:id="rId101" display="https://www.bravojogos.com.br/a4aopb7nx-star-wars-rpg-fronteira-do-imperio-kit-do-mestre"/>
    <hyperlink ref="Q87" r:id="rId102" display="https://www.lojameeplebrjogos.com.br/fate-rpg-dados-fate"/>
    <hyperlink ref="I95" r:id="rId103" display="https://jamboeditora.com.br/produto/a-patrulha-da-noite-2/"/>
    <hyperlink ref="I94" r:id="rId104" display="https://jamboeditora.com.br/produto/guerra-dos-tronos-rpg-2/"/>
    <hyperlink ref="I96" r:id="rId105" display="https://jamboeditora.com.br/produto/guerra-dos-tronos-rpg-guia-de-campanha-2/"/>
    <hyperlink ref="I99" r:id="rId106" display="https://jamboeditora.com.br/produto/perigo-em-porto-do-rei-2/"/>
    <hyperlink ref="I9" r:id="rId107" display="https://jamboeditora.com.br/produto/7o-mar/"/>
    <hyperlink ref="I14" r:id="rId108" display="https://jamboeditora.com.br/produto/7o-mar-escudo-do-mestre/"/>
    <hyperlink ref="I16" r:id="rId109" display="https://jamboeditora.com.br/produto/7o-mar-versao-luxo/"/>
    <hyperlink ref="I11" r:id="rId110" display="https://jamboeditora.com.br/produto/7o-mar-baralho-de-sortilegio/"/>
    <hyperlink ref="I10" r:id="rId111" display="https://jamboeditora.com.br/produto/7o-mar-baralho-de-herois/"/>
    <hyperlink ref="I12" r:id="rId112" display="https://jamboeditora.com.br/produto/7o-mar-baralho-de-viloes/"/>
    <hyperlink ref="I15" r:id="rId113" display="https://jamboeditora.com.br/produto/7o-mar-herois-e-viloes/"/>
    <hyperlink ref="I37" r:id="rId114" display="https://jamboeditora.com.br/produto/castelo-falkenstein/"/>
    <hyperlink ref="I41" r:id="rId115" display="https://jamboeditora.com.br/produto/castelo-falkenstein-luva/"/>
    <hyperlink ref="I42" r:id="rId116" display="https://jamboeditora.com.br/produto/livro-dos-sigilos/"/>
    <hyperlink ref="I39" r:id="rId117" display="https://jamboeditora.com.br/produto/comme-il-faut/"/>
    <hyperlink ref="I38" r:id="rId118" display="https://jamboeditora.com.br/produto/castelo-falkenstein-sorte-magia/"/>
    <hyperlink ref="I40" r:id="rId119" display="https://jamboeditora.com.br/produto/castelo-falkenstein-era-do-vapor/"/>
    <hyperlink ref="I165" r:id="rId120" display="https://jamboeditora.com.br/produto/rastro-de-cthulhu/"/>
    <hyperlink ref="I168" r:id="rId121" display="https://jamboeditora.com.br/produto/rastro-de-cthulhu-dulce-et-decorum-est/"/>
    <hyperlink ref="I166" r:id="rId122" display="https://jamboeditora.com.br/produto/rastro-de-cthulhu-a-revelacao-final/"/>
    <hyperlink ref="I167" r:id="rId123" display="https://jamboeditora.com.br/produto/rastro-de-cthulhu-criaturas-terriveis/"/>
    <hyperlink ref="I48" r:id="rId124" display="https://jamboeditora.com.br/produto/chamado-de-cthulhu-7a-edicao-livro-do-guardiao-luxo/"/>
    <hyperlink ref="I47" r:id="rId125" display="https://jamboeditora.com.br/produto/chamado-de-cthulhu-7a-edicao-livro-do-guardiao/"/>
    <hyperlink ref="I45" r:id="rId126" display="https://jamboeditora.com.br/produto/chamado-de-cthulhu-7a-edicao-escudo-do-guardiao/"/>
    <hyperlink ref="I46" r:id="rId127" display="https://jamboeditora.com.br/produto/chamado-de-cthulhu-7a-edicao-guia-de-campo-de-s-petersen-para-horrores-lovecraftianos/"/>
    <hyperlink ref="I109" r:id="rId128" display="https://jamboeditora.com.br/produto/hora-de-aventura-rpg/"/>
    <hyperlink ref="I110" r:id="rId129" display="https://jamboeditora.com.br/produto/hora-de-aventura-rpg-terra-de-aaa/"/>
    <hyperlink ref="I104" r:id="rId130" display="https://jamboeditora.com.br/produto/hora-de-aventura-rpg-escudo/"/>
    <hyperlink ref="I103" r:id="rId131" display="https://jamboeditora.com.br/produto/hora-de-aventura-rpg-cartas-de-estado-e-tamanho/"/>
    <hyperlink ref="I105" r:id="rId132" display="https://jamboeditora.com.br/produto/hora-de-aventura-kit-de-dados-do-rei-gelado/"/>
    <hyperlink ref="I127" r:id="rId133" display="https://jamboeditora.com.br/produto/kuro/"/>
    <hyperlink ref="I135" r:id="rId134" display="https://jamboeditora.com.br/produto/mouse-guard-rpg/"/>
    <hyperlink ref="I138" r:id="rId135" display="https://jamboeditora.com.br/produto/mouse-guard-rpg-escudo-do-mestre/"/>
    <hyperlink ref="I136" r:id="rId136" display="https://jamboeditora.com.br/produto/mouse-guard-rpg-caixa-de-colecionador/"/>
    <hyperlink ref="I137" r:id="rId137" display="https://jamboeditora.com.br/produto/mouse-guard-cartas-do-jogador/"/>
    <hyperlink ref="I155" r:id="rId138" display="https://jamboeditora.com.br/categoria/livro-frete/"/>
    <hyperlink ref="I158" r:id="rId139" display="https://jamboeditora.com.br/produto/numenera-a-espinha-do-diabo/"/>
    <hyperlink ref="I156" r:id="rId140" display="https://jamboeditora.com.br/produto/numenera-bestiario-do-nono-mundo/"/>
    <hyperlink ref="I171" r:id="rId141" display="https://jamboeditora.com.br/produto/aventuras-urbanas-2/"/>
    <hyperlink ref="I172" r:id="rId142" display="https://jamboeditora.com.br/produto/guia-do-mundo-dos-reinos-de-ferro-2/"/>
    <hyperlink ref="I174" r:id="rId143" display="https://jamboeditora.com.br/produto/monstronomicon-2/"/>
    <hyperlink ref="I173" r:id="rId144" display="https://jamboeditora.com.br/produto/reinos-de-ferro-rpg-2/"/>
    <hyperlink ref="I176" r:id="rId145" display="https://jamboeditora.com.br/produto/sem-tregua-vol-2-2/"/>
    <hyperlink ref="I177" r:id="rId146" display="https://jamboeditora.com.br/produto/sem-tregua-vol-3-2/"/>
    <hyperlink ref="I175" r:id="rId147" display="https://jamboeditora.com.br/produto/sem-tregua-vol-4-2/"/>
    <hyperlink ref="I212" r:id="rId148" display="https://jamboeditora.com.br/produto/savage-worlds-winter-eternal-livro-de-regras/"/>
    <hyperlink ref="I201" r:id="rId149" display="https://jamboeditora.com.br/produto/savage-worlds-lankhmar-escudo/"/>
    <hyperlink ref="I115" r:id="rId150" display="https://jamboeditora.com.br/produto/savage-worlds-interface-zero-20/"/>
    <hyperlink ref="I213" r:id="rId151" display="https://jamboeditora.com.br/produto/savage-worlds-winter-eternal-escudo/"/>
    <hyperlink ref="I196" r:id="rId152" display="https://jamboeditora.com.br/produto/savage-worlds-escudo-do-mestre/"/>
    <hyperlink ref="I208" r:id="rId153" display="https://jamboeditora.com.br/produto/savage-worlds-the-day-after-ragnarok/"/>
    <hyperlink ref="I194" r:id="rId154" display="https://jamboeditora.com.br/produto/savage-worlds-edicao-aventura-livro-de-regras/"/>
    <hyperlink ref="I195" r:id="rId155" display="https://jamboeditora.com.br/produto/savage-worlds-edicao-aventura-caixa-de-colecionador/"/>
    <hyperlink ref="I198" r:id="rId156" display="https://jamboeditora.com.br/produto/savage-worlds-box-lankhmar-bem-vindo-a-nehwon/"/>
    <hyperlink ref="I205" r:id="rId157" display="https://jamboeditora.com.br/produto/terra-devastada-edicao-apocalipse/"/>
    <hyperlink ref="I214" r:id="rId158" display="https://jamboeditora.com.br/produto/savage-worlds-winter-eternal-contos-de-um-inverno-eterno/"/>
    <hyperlink ref="I204" r:id="rId159" display="https://jamboeditora.com.br/produto/savage-worlds-lankhmar-olhos-de-goroh-mosh/"/>
    <hyperlink ref="I179" r:id="rId160" display="https://jamboeditora.com.br/produto/savage-worlds-livro-de-regras-2a-edicao/"/>
    <hyperlink ref="I221" r:id="rId161" display="https://jamboeditora.com.br/produto/shadowrun-5a-edicao/"/>
    <hyperlink ref="I224" r:id="rId162" display="https://jamboeditora.com.br/produto/shadowrun-5a-edicao-livro-basico/"/>
    <hyperlink ref="I225" r:id="rId163" display="https://jamboeditora.com.br/produto/shadowrun-5a-edicao-cartas-de-equipamento/"/>
    <hyperlink ref="I226" r:id="rId164" display="https://jamboeditora.com.br/produto/shadowrun-5a-edicao-cartas-de-feiticos/"/>
    <hyperlink ref="I228" r:id="rId165" display="https://jamboeditora.com.br/produto/shadowrun-linha-de-fogo/"/>
    <hyperlink ref="I222" r:id="rId166" display="https://jamboeditora.com.br/produto/shadowrun-batalha-de-manhattan/"/>
    <hyperlink ref="I227" r:id="rId167" display="https://jamboeditora.com.br/produto/shadowrun-5a-edicao-escudo-do-mestre/"/>
    <hyperlink ref="I207" r:id="rId168" display="https://jamboeditora.com.br/produto/terra-devastada-edicao-apocalipse-obituario/"/>
    <hyperlink ref="I234" r:id="rId169" display="https://jamboeditora.com.br/produto/the-strange/"/>
    <hyperlink ref="I235" r:id="rId170" display="https://jamboeditora.com.br/produto/the-strange-bloco-de-fichas/"/>
    <hyperlink ref="I236" r:id="rId171" display="https://jamboeditora.com.br/produto/the-strange-espiral-sombria/"/>
    <hyperlink ref="I247" r:id="rId172" display="https://jamboeditora.com.br/produto/yggdrasill-reis-dos-mares/"/>
    <hyperlink ref="D230" r:id="rId173" display="https://www.bodogami.com.br/star-wars-rpg-fronteira-do-imperio-livro-basico"/>
    <hyperlink ref="D35" r:id="rId174" display="https://www.bodogami.com.br/blood-honor-livro-basico"/>
    <hyperlink ref="D21" r:id="rId175" display="https://www.bodogami.com.br/a-penny-for-my-thoughts"/>
    <hyperlink ref="D53" r:id="rId176" display="https://www.bodogami.com.br/produto/classroom-deathmatch.html"/>
    <hyperlink ref="N238" r:id="rId177" display="https://lojaludica.com.br/the-witcher-rpg-senhores-feudais.html"/>
    <hyperlink ref="N233" r:id="rId178" display="https://lojaludica.com.br/tales-from-the-loop.html"/>
    <hyperlink ref="N237" r:id="rId179" display="https://lojaludica.com.br/the-witcher-rpg.html"/>
    <hyperlink ref="N191" r:id="rId180" display="https://lojaludica.com.br/deadlands-oeste-estranho-guia-do-pistoleiro.html"/>
    <hyperlink ref="N193" r:id="rId181" display="https://lojaludica.com.br/deadlands-guia-xerife.html"/>
    <hyperlink ref="N189" r:id="rId182" display="https://lojaludica.com.br/savage-worlds-compendio-superpoderes.html"/>
    <hyperlink ref="N186" r:id="rId183" display="https://lojaludica.com.br/savage-worlds-compendio-fantasia.html"/>
    <hyperlink ref="N187" r:id="rId184" display="https://lojaludica.com.br/savage-worlds-compendio-ficcao-cientifica.html"/>
    <hyperlink ref="N188" r:id="rId185" display="https://lojaludica.com.br/savage-worlds-compendio-de-horror.html"/>
    <hyperlink ref="N179" r:id="rId186" display="https://lojaludica.com.br/savage-worlds-livro-regras.html"/>
    <hyperlink ref="N53" r:id="rId187" display="https://lojaludica.com.br/classroom-deathmatch.html"/>
    <hyperlink ref="N126" r:id="rId188" display="https://lojaludica.com.br/kobolds-ate-my-baby.html"/>
    <hyperlink ref="N232" r:id="rId189" display="https://lojaludica.com.br/star-wars-rpg-kit-dados.html"/>
    <hyperlink ref="N229" r:id="rId190" display="https://lojaludica.com.br/star-wars-rpg-kit-do-mestre.html"/>
    <hyperlink ref="N230" r:id="rId191" display="https://lojaludica.com.br/star-wars-rpg-fronteira-imperio.html"/>
    <hyperlink ref="O237" r:id="rId192" display="https://www.ludoteca.com.br/the-witcher-rpg"/>
    <hyperlink ref="O99" r:id="rId193" display="https://www.ludoteca.com.br/Perigo-em-Porto-do-Rei"/>
    <hyperlink ref="O172" r:id="rId194" display="https://www.ludoteca.com.br/guia-do-mundo-reinos-de-ferro-rpg"/>
    <hyperlink ref="O55" r:id="rId195" display="https://www.ludoteca.com.br/cronicas-rpg"/>
    <hyperlink ref="O176" r:id="rId196" display="https://www.ludoteca.com.br/sem-tregua-vol-2"/>
    <hyperlink ref="O177" r:id="rId197" display="https://www.ludoteca.com.br/sem-tregua-vol3"/>
    <hyperlink ref="O230" r:id="rId198" display="https://www.ludoteca.com.br/star-wars-rpg-fronteira-do-imperio-livro-basico"/>
    <hyperlink ref="O229" r:id="rId199" display="https://www.ludoteca.com.br/star-wars-rpg-fronteira-do-imperio-kit-do-mestre"/>
    <hyperlink ref="L237" r:id="rId200" display="https://www.travessa.com.br/the-witcher-rpg-1-ed-2020/artigo/ea1cb664-00d3-43b0-82a6-c755fd4ad2cc"/>
    <hyperlink ref="K238" r:id="rId201" display="https://www.livrariascuritiba.com.br/the-witcher-rpg-senhores-feudais-e-escudo-do-mestre-devir-lv466620/p"/>
    <hyperlink ref="K237" r:id="rId202" display="https://www.livrariascuritiba.com.br/the-witcher-rpg-devir-lv461600/p"/>
    <hyperlink ref="K43" r:id="rId203" display="https://www.livrariascuritiba.com.br/ceifadores-avec-lv459037/p"/>
    <hyperlink ref="K159" r:id="rId204" display="https://www.livrariascuritiba.com.br/numenera-guia-do-jogador-new-order-lv398479/p"/>
    <hyperlink ref="K158" r:id="rId205" display="https://www.livrariascuritiba.com.br/espinha-do-diabo-numenera-a-new-order-lv416813/p"/>
    <hyperlink ref="K246" r:id="rId206" display="https://www.livrariascuritiba.com.br/9-mundos-yggdrasill-os-new-order-lv416812/p"/>
    <hyperlink ref="K127" r:id="rId207" display="https://www.livrariascuritiba.com.br/kuro-new-order-lv416811/p"/>
    <hyperlink ref="K157" r:id="rId208" display="https://www.livrariascuritiba.com.br/escudo-do-mestre-numenera-new-order-lv416810/p"/>
    <hyperlink ref="K4" r:id="rId209" display="https://www.livrariascuritiba.com.br/bloco-de-fichas-decima-terceira-era-new-order-lv398493/p"/>
    <hyperlink ref="K244" r:id="rId210" display="https://www.livrariascuritiba.com.br/escudo-do-mestre-yggdrasill-new-order-lv398471/p"/>
    <hyperlink ref="K243" r:id="rId211" display="https://www.livrariascuritiba.com.br/caderno-dos-herois-yggdrasill-new-order-lv398473/p"/>
    <hyperlink ref="K55" r:id="rId212" display="https://www.livrariascuritiba.com.br/cronicas-new-order-lv398475/p"/>
    <hyperlink ref="K175" r:id="rId213" display="https://www.livrariascuritiba.com.br/reinos-de-ferro-sem-tregua-vol-4-jambo-lv450269/p"/>
    <hyperlink ref="P3" r:id="rId214" display="https://www.martinsfontespaulista.com.br/13--era---rpg-798339/p"/>
    <hyperlink ref="P6" r:id="rId215" display="https://www.martinsfontespaulista.com.br/livro-dos-espolios---13--era-880413/p"/>
    <hyperlink ref="P4" r:id="rId216" display="https://www.martinsfontespaulista.com.br/bloco-de-fichas---13--era-798311/p"/>
    <hyperlink ref="P7" r:id="rId217" display="https://www.martinsfontespaulista.com.br/sombras-de-eldolan---13--era-880416/p"/>
    <hyperlink ref="P46" r:id="rId218" display="https://www.martinsfontespaulista.com.br/guia-de-campo-de-petersen-para-horrores-lovecraftianos---chamado-de-cthulhu-904511/p"/>
    <hyperlink ref="P47" r:id="rId219" display="https://www.martinsfontespaulista.com.br/chamado-de-cthulhu-904510/p"/>
    <hyperlink ref="P45" r:id="rId220" display="https://www.martinsfontespaulista.com.br/escudo-do-guardiao---chamado-de-cthulhu-904512/p"/>
    <hyperlink ref="P155" r:id="rId221" display="https://www.martinsfontespaulista.com.br/numenera-795492/p"/>
    <hyperlink ref="P156" r:id="rId222" display="https://www.martinsfontespaulista.com.br/bestiario-do-nono-mundo---numenera-904515/p"/>
    <hyperlink ref="P158" r:id="rId223" display="https://www.martinsfontespaulista.com.br/a-espinha-do-diabo---numenera-863980/p"/>
    <hyperlink ref="P9" r:id="rId224" display="https://www.martinsfontespaulista.com.br/7--mar-863970/p"/>
    <hyperlink ref="P71" r:id="rId225" display="https://www.martinsfontespaulista.com.br/dungeon-crawl-classics-rpg---escudo-do-juiz-917312/p"/>
    <hyperlink ref="P240" r:id="rId226" display="https://www.martinsfontespaulista.com.br/vampiro---sozinho-na-escuridao-911532/p"/>
    <hyperlink ref="P11" r:id="rId227" display="https://www.martinsfontespaulista.com.br/baralho-de-sortilegio---7--mar-904525/p"/>
    <hyperlink ref="P12" r:id="rId228" display="https://www.martinsfontespaulista.com.br/baralho-de-viloes---7--mar-904524/p"/>
    <hyperlink ref="P10" r:id="rId229" display="https://www.martinsfontespaulista.com.br/baralho-de-herois---7--mar-904523/p"/>
    <hyperlink ref="P15" r:id="rId230" display="https://www.martinsfontespaulista.com.br/herois-e-viloes---7--mar-904522/p"/>
    <hyperlink ref="P247" r:id="rId231" display="https://www.martinsfontespaulista.com.br/reis-dos-mares---yggdrasill-904521/p"/>
    <hyperlink ref="P226" r:id="rId232" display="https://www.martinsfontespaulista.com.br/cartas-de-feitico---shadowrun-904520/p"/>
    <hyperlink ref="P225" r:id="rId233" display="https://www.martinsfontespaulista.com.br/cartas-de-equipamento---shadowrun-904519/p"/>
    <hyperlink ref="P228" r:id="rId234" display="https://www.martinsfontespaulista.com.br/linha-de-fogo---shadowrun-904518/p"/>
    <hyperlink ref="P222" r:id="rId235" display="https://www.martinsfontespaulista.com.br/a-batalha-de-manhattan---shadowrun-904517/p"/>
    <hyperlink ref="P236" r:id="rId236" display="https://www.martinsfontespaulista.com.br/a-espiral-sombria---the-strange-904516/p"/>
    <hyperlink ref="P72" r:id="rId237" display="https://www.martinsfontespaulista.com.br/torre-da-perola-negra-880425/p"/>
    <hyperlink ref="P65" r:id="rId238" display="https://www.martinsfontespaulista.com.br/congelado-no-tempo-880424/p"/>
    <hyperlink ref="P67" r:id="rId239" display="https://www.martinsfontespaulista.com.br/marinheiros-do-mar-sem-estrelas-880423/p"/>
    <hyperlink ref="P68" r:id="rId240" display="https://www.martinsfontespaulista.com.br/dungeon-crawl-classics-880421/p"/>
    <hyperlink ref="P234" r:id="rId241" display="https://www.martinsfontespaulista.com.br/the-strange-880420/p"/>
    <hyperlink ref="P127" r:id="rId242" display="https://www.martinsfontespaulista.com.br/kuro-880419/p"/>
    <hyperlink ref="P221" r:id="rId243" display="https://www.martinsfontespaulista.com.br/shadowrun-880418/p"/>
    <hyperlink ref="P227" r:id="rId244" display="https://www.martinsfontespaulista.com.br/escudo-do-mestre---shadowrun-880417/p"/>
    <hyperlink ref="P129" r:id="rId245" display="https://www.martinsfontespaulista.com.br/imperio-esmeralda-l5a-880412/p"/>
    <hyperlink ref="P32" r:id="rId246" display="https://www.martinsfontespaulista.com.br/torva-tabulorum-880411/p"/>
    <hyperlink ref="P29" r:id="rId247" display="https://www.martinsfontespaulista.com.br/belregard-880410/p"/>
    <hyperlink ref="P14" r:id="rId248" display="https://www.martinsfontespaulista.com.br/escudo-do-mestre---7--mar-880405/p"/>
    <hyperlink ref="P246" r:id="rId249" display="https://www.martinsfontespaulista.com.br/os-9-mundos---yggdrasill-880409/p"/>
    <hyperlink ref="P63" r:id="rId250" display="https://www.martinsfontespaulista.com.br/a-perdicao-dos-reis-selvagens-880402/p"/>
    <hyperlink ref="P66" r:id="rId251" display="https://www.martinsfontespaulista.com.br/laminas-contra-a-morte-880400/p"/>
    <hyperlink ref="P64" r:id="rId252" display="https://www.martinsfontespaulista.com.br/aquele-que-observa-debaixo-880398/p"/>
    <hyperlink ref="P159" r:id="rId253" display="https://www.martinsfontespaulista.com.br/guia-do-jogador---numenera-798342/p"/>
    <hyperlink ref="P8" r:id="rId254" display="https://www.martinsfontespaulista.com.br/bloco-de-fichas---13--era-798311/p"/>
    <hyperlink ref="P55" r:id="rId255" display="https://www.martinsfontespaulista.com.br/cronicas-rpg-795493/p"/>
    <hyperlink ref="P244" r:id="rId256" display="https://www.martinsfontespaulista.com.br/escudo-do-mestre---yggdrasill-795504/p"/>
    <hyperlink ref="P243" r:id="rId257" display="https://www.martinsfontespaulista.com.br/caderno-dos-herois---yggdrasill-798340/p"/>
    <hyperlink ref="P157" r:id="rId258" display="https://www.martinsfontespaulista.com.br/escudo-do-mestre---numenera-795489/p"/>
    <hyperlink ref="P242" r:id="rId259" display="https://www.martinsfontespaulista.com.br/yggdrasill-795487/p"/>
    <hyperlink ref="P131" r:id="rId260" display="https://www.martinsfontespaulista.com.br/inimigos-do-imperio---lenda-dos-cinco-aneis-795490/p"/>
    <hyperlink ref="P128" r:id="rId261" display="https://www.martinsfontespaulista.com.br/escudo-do-mestre---aventura---lenda-dos-5-aneis-798309/p"/>
    <hyperlink ref="P237" r:id="rId262" display="https://www.martinsfontespaulista.com.br/the-witcher---rpg-910172/p"/>
    <hyperlink ref="P94" r:id="rId263" display="https://www.martinsfontespaulista.com.br/guerra-dos-tronos---rpg-750269/p"/>
    <hyperlink ref="P96" r:id="rId264" display="https://www.martinsfontespaulista.com.br/guerra-dos-tronos---rpg---guia-de-campanha-762481/p"/>
    <hyperlink ref="P238" r:id="rId265" display="https://www.martinsfontespaulista.com.br/the-witcher---senhores-feudais-920680/p"/>
    <hyperlink ref="P43" r:id="rId266" display="https://www.martinsfontespaulista.com.br/ceifadores-898431/p"/>
    <hyperlink ref="P95" r:id="rId267" display="https://www.martinsfontespaulista.com.br/patrulha-da-noite--a-821505/p"/>
    <hyperlink ref="P20" r:id="rId268" display="https://www.martinsfontespaulista.com.br/bandeira-do-elefante-e-da-arara--a-864004/p"/>
    <hyperlink ref="P162" r:id="rId269" display="https://www.martinsfontespaulista.com.br/um-anel--o-803701/p"/>
    <hyperlink ref="P99" r:id="rId270" display="https://www.martinsfontespaulista.com.br/perigo-em-porto-do-rei-780766/p"/>
    <hyperlink ref="P176" r:id="rId271" display="https://www.martinsfontespaulista.com.br/sem-tregua---vol--2-780727/p"/>
    <hyperlink ref="P175" r:id="rId272" display="https://www.martinsfontespaulista.com.br/sem-tregua---vol--4-887030/p"/>
    <hyperlink ref="P171" r:id="rId273" display="https://www.martinsfontespaulista.com.br/aventuras-urbanas---reinos-de-ferro-780778/p"/>
    <hyperlink ref="P177" r:id="rId274" display="https://www.martinsfontespaulista.com.br/sem-tregua---vol--3-780730/p"/>
    <hyperlink ref="P27" r:id="rId275" display="https://www.martinsfontespaulista.com.br/arquivos-paranormais-853590/p"/>
    <hyperlink ref="P161" r:id="rId276" display="https://www.martinsfontespaulista.com.br/um-anel--o-736084/p"/>
    <hyperlink ref="P23" r:id="rId277" display="https://www.martinsfontespaulista.com.br/angus---rpg-168265/p"/>
    <hyperlink ref="P163" r:id="rId278" display="https://www.martinsfontespaulista.com.br/pesadelos-terriveis---beladona-rpg-812429/p"/>
    <hyperlink ref="P97" r:id="rId279" display="https://www.martinsfontespaulista.com.br/guerra-dos-tronos-rpg---kit-do-narrador-780760/p"/>
    <hyperlink ref="J94" r:id="rId280" display="https://www3.livrariacultura.com.br/guerra-dos-tronos-rpg-30771514/p"/>
    <hyperlink ref="J96" r:id="rId281" display="https://www3.livrariacultura.com.br/guerra-dos-tronos-rpg-guia-de-campanha-37024487/p"/>
    <hyperlink ref="J162" r:id="rId282" display="https://www3.livrariacultura.com.br/um-anel-o-46056186/p"/>
    <hyperlink ref="J173" r:id="rId283" display="https://www3.livrariacultura.com.br/reinos-de-ferro-livro-basico-rpg-42877421/p"/>
    <hyperlink ref="J77" r:id="rId284" display="https://www3.livrariacultura.com.br/epico-rpg-beta-final-2000192431/p"/>
    <hyperlink ref="J163" r:id="rId285" display="https://www3.livrariacultura.com.br/pesadelos-terriveis-beladona-rpg-46568671/p"/>
    <hyperlink ref="J230" r:id="rId286" display="https://www3.livrariacultura.com.br/fronteira-do-imperio-livro-de-rpg-star-wars-46024176/p"/>
    <hyperlink ref="J229" r:id="rId287" display="https://www3.livrariacultura.com.br/star-wars-rpg-fronteira-do-imperio-kit-do-mestre-46460704/p"/>
    <hyperlink ref="J101" r:id="rId288" display="https://www3.livrariacultura.com.br/gurps-modulo-basico-personagens-46034564/p"/>
    <hyperlink ref="J19" r:id="rId289" display="https://www3.livrariacultura.com.br/a-bandeira-do-elefante-e-da-arara-a-misteriosa-sesmaria-de-dom-perestelo-e-escudo-do-mediador-2112273729/p"/>
    <hyperlink ref="J55" r:id="rId290" display="https://www3.livrariacultura.com.br/cronicas-rpg-46397704/p"/>
    <hyperlink ref="Y171" r:id="rId291" display="https://www.saraiva.com.br/aventuras-urbanas-reinos-de-ferro-rpg-9257658/p"/>
    <hyperlink ref="Y172" r:id="rId292" display="https://www.saraiva.com.br/guia-do-mundo-dos-reinos-de-ferro-2865794/p"/>
    <hyperlink ref="Y173" r:id="rId293" display="https://www.saraiva.com.br/reinos-de-ferro-rpg-rpg-de-fantasia-forjada-em-metal-9263499/p"/>
    <hyperlink ref="Y161" r:id="rId294" display="https://www.saraiva.com.br/o-um-anel-aventuras-alem-do-limiar-do-ermo-4271115/p"/>
    <hyperlink ref="Y162" r:id="rId295" display="https://www.saraiva.com.br/o-um-anel-guia-cidade-do-lago-e-escudo-narrador-10595291/p"/>
    <hyperlink ref="Y139" r:id="rId296" display="https://www.saraiva.com.br/antagonistas-o-mundo-das-trevas-1977844/p"/>
    <hyperlink ref="Y99" r:id="rId297" display="https://www.saraiva.com.br/perigo-em-porto-do-rei-6500331/p"/>
    <hyperlink ref="Y96" r:id="rId298" display="https://www.saraiva.com.br/guerra-dos-tronos-rpg-guia-de-campanha-s446m198660518/p"/>
    <hyperlink ref="Y94" r:id="rId299" display="https://www.saraiva.com.br/guerra-dos-tronos-rpg-s749v609985602/p"/>
    <hyperlink ref="U218" r:id="rId300" display="http://www.pensamentocoletivo.com.br/loja/r-p-g/shadow-of-the-demon-lord-escudo-do-mestre/"/>
    <hyperlink ref="U215" r:id="rId301" display="http://www.pensamentocoletivo.com.br/loja/r-p-g/shadow-of-the-demon-lord/"/>
    <hyperlink ref="U115" r:id="rId302" display="http://www.pensamentocoletivo.com.br/loja/r-p-g/interface-zero/interface-zero/"/>
    <hyperlink ref="U73" r:id="rId303" display="https://www.pensamentocoletivo.com.br/loja/r-p-g/deloyal/"/>
    <hyperlink ref="U152" r:id="rId304" display="http://www.pensamentocoletivo.com.br/loja/r-p-g/mutant-ano-zero-livro-basico/"/>
    <hyperlink ref="U120" r:id="rId305" display="http://www.pensamentocoletivo.com.br/loja/r-p-g/jadepunk-bloco-de-fichas/"/>
    <hyperlink ref="U153" r:id="rId306" display="http://www.pensamentocoletivo.com.br/loja/r-p-g/mutant-ano-zero-bloco-de-fichas/"/>
    <hyperlink ref="U121" r:id="rId307" display="http://www.pensamentocoletivo.com.br/loja/r-p-g/jadepunk-contos-da-cidade-de-kausao/"/>
    <hyperlink ref="U74" r:id="rId308" display="https://www.pensamentocoletivo.com.br/loja/r-p-g/despreparado-nunca/"/>
    <hyperlink ref="U178" r:id="rId309" display="https://www.pensamentocoletivo.com.br/loja/r-p-g/rpg-caracterizacao/"/>
    <hyperlink ref="U78" r:id="rId310" display="https://www.pensamentocoletivo.com.br/loja/r-p-g/espadas-afiadas-feiticos-sinistros/"/>
    <hyperlink ref="U81" r:id="rId311" display="http://www.pensamentocoletivo.com.br/loja/r-p-g/livro-do-criador/"/>
    <hyperlink ref="U118" r:id="rId312" display="http://www.pensamentocoletivo.com.br/loja/r-p-g/interface-zero-bloco-de-fichas/"/>
    <hyperlink ref="U216" r:id="rId313" display="http://www.pensamentocoletivo.com.br/loja/r-p-g/shadow-of-the-demon-lord-bloco-de-fichas/"/>
    <hyperlink ref="U219" r:id="rId314" display="http://www.pensamentocoletivo.com.br/loja/r-p-g/shadow-of-the-demon-lord/primeiro-apendice-do-demon-lord/"/>
    <hyperlink ref="U125" r:id="rId315" display="https://www.pensamentocoletivo.com.br/loja/r-p-g/knave/"/>
    <hyperlink ref="U122" r:id="rId316" display="https://www.pensamentocoletivo.com.br/loja/r-p-g/pacote-jadepunk-kit-de-dados-fate-bloco-de-fichas/"/>
    <hyperlink ref="U80" r:id="rId317" display="https://www.pensamentocoletivo.com.br/loja/r-p-g/espadas-afiadas-feiticos-sinistros-bloco-de-fichas/"/>
    <hyperlink ref="U79" r:id="rId318" display="https://www.pensamentocoletivo.com.br/loja/r-p-g/espadas-afiadas-feiticos-sinistros-addendum-pre-venda/"/>
    <hyperlink ref="U119" r:id="rId319" display="https://www.pensamentocoletivo.com.br/loja/r-p-g/de-gaza-com-amor/"/>
    <hyperlink ref="U154" r:id="rId320" display="https://www.pensamentocoletivo.com.br/loja/r-p-g/mutant-ano-zero-pacote-de-dados/"/>
    <hyperlink ref="U124" r:id="rId321" display="http://www.pensamentocoletivo.com.br/loja/r-p-g/acessorio/kd-escudo/"/>
    <hyperlink ref="U123" r:id="rId322" display="http://www.pensamentocoletivo.com.br/loja/r-p-g/karyu-densetsu/karyu-densetsu/"/>
    <hyperlink ref="U217" r:id="rId323" display="http://www.pensamentocoletivo.com.br/loja/r-p-g/shadow-of-the-demon-lord/contos-da-desolacao/"/>
    <hyperlink ref="U220" r:id="rId324" display="http://www.pensamentocoletivo.com.br/loja/r-p-g/shadow-of-the-demon-lord/tumbas-da-desolacao/"/>
    <hyperlink ref="U117" r:id="rId325" display="http://www.pensamentocoletivo.com.br/loja/r-p-g/interface-zero/pacote-interface-zero-savage-worlds-deluxe-livro-basico/"/>
    <hyperlink ref="B23" r:id="rId326" display="http://amzn.to/2DKMOqM"/>
    <hyperlink ref="B95" r:id="rId327" display="http://amzn.to/2ucnGcS"/>
    <hyperlink ref="B94" r:id="rId328" display="http://amzn.to/2Gahozg"/>
    <hyperlink ref="B97" r:id="rId329" display="http://amzn.to/2Gfg2TM"/>
    <hyperlink ref="B96" r:id="rId330" display="http://amzn.to/2GfH6m2"/>
    <hyperlink ref="B99" r:id="rId331" display="http://amzn.to/2IEgs4F"/>
    <hyperlink ref="B162" r:id="rId332" display="http://amzn.to/2u8xep8"/>
    <hyperlink ref="B161" r:id="rId333" display="http://amzn.to/2GcST4g"/>
    <hyperlink ref="B172" r:id="rId334" display="http://amzn.to/2u5mcBi"/>
    <hyperlink ref="B174" r:id="rId335" display="http://amzn.to/2pzJc5Z"/>
    <hyperlink ref="B171" r:id="rId336" display="http://amzn.to/2GexCra"/>
    <hyperlink ref="B173" r:id="rId337" display="http://amzn.to/2GcSZc8"/>
    <hyperlink ref="B20" r:id="rId338" display="https://www.amazon.com.br/Bandeira-Elefante-Arara-Interpreta%C3%A7%C3%A3o-Pap%C3%A9is/dp/8575327194/ref=as_li_ss_tl?__mk_pt_BR=%C3%85M%C3%85%C5%BD%C3%95%C3%91&amp;keywords=A+Bandeira+do+Elefante+e+da+Arara&amp;qid=1555749485&amp;s=books&amp;sr=1-4-fkmrnull&amp;linkCode=ll1&amp;t"/>
    <hyperlink ref="B17" r:id="rId339" display="https://www.amazon.com.br/Bandeira-Elefante-Arara-Capitania-Suplemento/dp/8575327208/ref=as_li_ss_tl?__mk_pt_BR=%C3%85M%C3%85%C5%BD%C3%95%C3%91&amp;keywords=A+Bandeira+do+Elefante+e+da+Arara&amp;qid=1555749485&amp;s=books&amp;sr=1-1-fkmrnull&amp;linkCode=ll1&amp;tag=jogaod20-20&amp;"/>
    <hyperlink ref="B19" r:id="rId340" display="https://www.amazon.com.br/Bandeira-Elefante-Arara-Misteriosa-Perestelo/dp/8575327283/ref=as_li_ss_tl?__mk_pt_BR=%C3%85M%C3%85%C5%BD%C3%95%C3%91&amp;keywords=A+Bandeira+do+Elefante+e+da+Arara&amp;qid=1555749485&amp;s=books&amp;sr=1-2-fkmrnull&amp;linkCode=ll1&amp;tag=jogaod20-20&amp;"/>
    <hyperlink ref="B33" r:id="rId341" display="https://www.amazon.com.br/RedBox-Blades-Dark-RPG-Redbox/dp/8569402392/ref=as_li_ss_tl?__mk_pt_BR=%C3%85M%C3%85%C5%BD%C3%95%C3%91&amp;keywords=Blades+in+the+Dark&amp;qid=1555767463&amp;s=gateway&amp;sr=8-1&amp;linkCode=ll1&amp;tag=jogaod20-20&amp;linkId=216ff03a567f06f52f0a7ae4309f91"/>
    <hyperlink ref="B175" r:id="rId342" display="https://www.amazon.com.br/Sem-Tr%C3%A9gua-4-V%C3%A1rios/dp/8583651035/ref=as_li_ss_tl?__mk_pt_BR=%C3%85M%C3%85%C5%BD%C3%95%C3%91&amp;keywords=Reinos+de+Ferro+RPG&amp;qid=1565623205&amp;s=gateway&amp;sr=8-6&amp;linkCode=ll1&amp;tag=jogaod20-20&amp;linkId=14e8367dbd9bf03972868007d9734"/>
    <hyperlink ref="B176" r:id="rId343" display="https://www.amazon.com.br/Sem-Tr%C3%A9gua-2-Rob-Baxter/dp/858913427X/ref=as_li_ss_tl?__mk_pt_BR=%C3%85M%C3%85%C5%BD%C3%95%C3%91&amp;keywords=Reinos+de+Ferro+RPG&amp;qid=1565623205&amp;s=gateway&amp;sr=8-7&amp;linkCode=ll1&amp;tag=jogaod20-20&amp;linkId=18c43a34fbc2b62e8bd6e0add891f2"/>
    <hyperlink ref="B177" r:id="rId344" display="https://www.amazon.com.br/Sem-Tr%C3%A9gua-3-Rob-Baxter/dp/8589134326/ref=as_li_ss_tl?__mk_pt_BR=%C3%85M%C3%85%C5%BD%C3%95%C3%91&amp;keywords=Reinos+de+Ferro+RPG&amp;qid=1565623205&amp;s=gateway&amp;sr=8-8&amp;linkCode=ll1&amp;tag=jogaod20-20&amp;linkId=06b8b84c088f91e8119822def21c1d"/>
    <hyperlink ref="B230" r:id="rId345" display="https://www.amazon.com.br/Star-Wars-RPG-Fronteira-Imp%C3%A9rio/dp/8568059015/ref=as_li_ss_tl?__mk_pt_BR=%C3%85M%C3%85%C5%BD%C3%95%C3%91&amp;keywords=Star+Wars+RPG&amp;qid=1565623363&amp;s=gateway&amp;sr=8-1&amp;linkCode=ll1&amp;tag=jogaod20-20&amp;linkId=244c4c94e482d3eaff68aa59364d"/>
    <hyperlink ref="B18" r:id="rId346" display="https://www.amazon.com.br/Bandeira-Elefante-Arara-Maldi%C3%A7%C3%A3o-Ipa%C3%BAna/dp/8575327615/ref=as_li_ss_tl?__mk_pt_BR=%C3%85M%C3%85%C5%BD%C3%95%C3%91&amp;keywords=A+Bandeira+do+Elefante+e+da+Arara&amp;qid=1573088845&amp;s=books&amp;sr=1-4&amp;linkCode=ll1&amp;tag=jogaod20-20"/>
    <hyperlink ref="B27" r:id="rId347" display="https://www.amazon.com.br/Arquivos-Paranormais-Jorge-Valpa%C3%A7os/dp/8554470192/ref=as_li_ss_tl?__mk_pt_BR=%C3%85M%C3%85%C5%BD%C3%95%C3%91&amp;keywords=Arquivos+Paranormais&amp;qid=1574908754&amp;sr=8-1&amp;linkCode=ll1&amp;tag=jogaod20-20&amp;linkId=5345c55ae4c03a31028bd93d9b3"/>
    <hyperlink ref="B112" r:id="rId348" display="https://www.amazon.com.br/Nomine-RPG-Derek-Pearcy/dp/8559840001/ref=as_li_ss_tl?__mk_pt_BR=%C3%85M%C3%85%C5%BD%C3%95%C3%91&amp;keywords=In+Nomine+RPG&amp;qid=1574908934&amp;sr=8-1&amp;linkCode=ll1&amp;tag=jogaod20-20&amp;linkId=cfb8c23aefa855d94c17abaa63df5c15&amp;language=pt_BR"/>
    <hyperlink ref="B15" r:id="rId349" display="https://www.amazon.com.br/Her%C3%B3is-Vil%C3%B5es-Mar-John-Wick/dp/856845836X/ref=as_li_ss_tl?__mk_pt_BR=%C3%85M%C3%85%C5%BD%C3%95%C3%91&amp;dchild=1&amp;keywords=7%C2%BA+mar&amp;qid=1605248992&amp;sr=8-2&amp;linkCode=ll1&amp;tag=jogaod20-20&amp;linkId=1cb1d775a721a962188bd3eefbea52"/>
    <hyperlink ref="B92" r:id="rId350" display="https://www.amazon.com.br/Forbidden-Lands-Exclusivo-Amazon-Galapagos/dp/6586600197/ref=as_li_ss_tl?dchild=1&amp;qid=1586830160&amp;refinements=p_4:Gal%C3%A1pagos+Jogos&amp;s=toys&amp;sr=1-2&amp;linkCode=ll1&amp;tag=jogaod20-20&amp;linkId=08c15530eb09a39c857a8f27f48f8a47&amp;language=pt_"/>
    <hyperlink ref="B233" r:id="rId351" display="https://www.amazon.com.br/Tales-Loop-Contos-Edi%C3%A7%C3%A3o-Portugu%C3%AAs/dp/6586644054/ref=as_li_ss_tl?dchild=1&amp;qid=1605249154&amp;refinements=p_4:Gal%C3%A1pagos+Jogos&amp;s=toys&amp;sr=1-118&amp;linkCode=ll1&amp;tag=jogaod20-20&amp;linkId=22b51d3fd4aca669cd4ae8174112b06a&amp;lan"/>
    <hyperlink ref="B163" r:id="rId352" display="https://www.amazon.com.br/Pesadelos-terr%C3%ADveis-Beladona-Jorge-Valpa%C3%A7os/dp/8567901936/ref=as_li_ss_tl?__mk_pt_BR=%C3%85M%C3%85%C5%BD%C3%95%C3%91&amp;dchild=1&amp;keywords=pesadelos+terriveis&amp;qid=1605249728&amp;sr=8-1&amp;linkCode=ll1&amp;tag=jogaod20-20&amp;linkId=1cc095"/>
    <hyperlink ref="B237" r:id="rId353" display="https://www.amazon.com.br/Witcher-Rpg-Cody-Pondsmith/dp/8575327666/ref=as_li_ss_tl?__mk_pt_BR=%C3%85M%C3%85%C5%BD%C3%95%C3%91&amp;dchild=1&amp;keywords=The+Witcher+RPG&amp;qid=1605257384&amp;sr=8-1&amp;linkCode=ll1&amp;tag=jogaod20-20&amp;linkId=82284e49d78f8d259e149a84131c23d5&amp;lang"/>
    <hyperlink ref="B238" r:id="rId354" display="https://www.amazon.com.br/Witcher-Senhores-Feudais-Cody-Pondsmith/dp/857532781X/ref=as_li_ss_tl?__mk_pt_BR=%C3%85M%C3%85%C5%BD%C3%95%C3%91&amp;dchild=1&amp;keywords=The+Witcher+RPG&amp;qid=1605257384&amp;sr=8-2&amp;linkCode=ll1&amp;tag=jogaod20-20&amp;linkId=113b375ec4ded9069240d518"/>
    <hyperlink ref="B46" r:id="rId355" display="https://www.amazon.com.br/gp/product/8568458416/ref=as_li_qf_asin_il_tl?ie=UTF8&amp;tag=jogaod20-20&amp;creative=9325&amp;linkCode=as2&amp;creativeASIN=8568458416&amp;linkId=fb4649055663520854e234986c94b897"/>
    <hyperlink ref="F21" r:id="rId356" display="https://loja.burobrasil.com/produtos/a-penny-for-my-thoughts/"/>
    <hyperlink ref="F56" r:id="rId357" display="https://loja.burobrasil.com/produtos/cultos-inominaveis-livro-basico/"/>
    <hyperlink ref="F59" r:id="rId358" display="https://loja.burobrasil.com/produtos/cultos-inominaveis-divisoria-do-mestre/"/>
    <hyperlink ref="F57" r:id="rId359" display="https://loja.burobrasil.com/produtos/cultos-inominaveis-baralho-de-jogo/"/>
    <hyperlink ref="F53" r:id="rId360" display="https://loja.burobrasil.com/produtos/classroom-deathmatch/"/>
    <hyperlink ref="F62" r:id="rId361" display="https://loja.burobrasil.com/produtos/cultos-inominaveis-postnomicon/"/>
    <hyperlink ref="F35" r:id="rId362" display="https://loja.burobrasil.com/produtos/blood-honor-manual-basico/"/>
    <hyperlink ref="F61" r:id="rId363" display="https://loja.burobrasil.com/produtos/cultos-inominaveis-oculto-em-branco/"/>
    <hyperlink ref="F60" r:id="rId364" display="https://loja.burobrasil.com/produtos/cultos-inominaveis-filhos-de-nyarlathotep/"/>
    <hyperlink ref="F58" r:id="rId365" display="https://loja.burobrasil.com/produtos/cultos-inominaveis-caixa-de-luxo/"/>
    <hyperlink ref="V103" r:id="rId366" display="https://retropunk.com.br/loja/colecao_hda/196-hora-de-aventura-cartas-de-tamanho-e-estado.html"/>
    <hyperlink ref="V104" r:id="rId367" display="https://retropunk.com.br/loja/colecao_hda/195-hora-de-aventura-escudo-do-mestre.html"/>
    <hyperlink ref="V109" r:id="rId368" display="https://retropunk.com.br/loja/colecao_hda/189-hora-de-aventura-roleplaying-game.html"/>
    <hyperlink ref="V110" r:id="rId369" display="https://retropunk.com.br/loja/colecao_hda/223-hora-de-aventura-na-terra-de-aaa.html"/>
    <hyperlink ref="V165" r:id="rId370" display="https://retropunk.com.br/loja/rastro-de-cthulhu/176-rastro-de-cthulhu-3e.html"/>
    <hyperlink ref="V183" r:id="rId371" display="https://retropunk.com.br/loja/213-savage-worlds-baralho-de-aventura-base.html"/>
    <hyperlink ref="V192" r:id="rId372" display="http://retropunk.net/store/savage-worlds/122-deadlands-oeste-estranho-guia-do-pistoleiro-xerife.html"/>
    <hyperlink ref="V189" r:id="rId373" display="https://retropunk.com.br/loja/150-savage-worlds-compendio-de-superpoderes.html"/>
    <hyperlink ref="V187" r:id="rId374" display="https://retropunk.com.br/loja/167-savage-worlds-compendio-de-ficcao-cientifica.html"/>
    <hyperlink ref="V179" r:id="rId375" display="https://retropunk.com.br/loja/152-savage-worlds-livro-de-regras-2e.html"/>
    <hyperlink ref="V209" r:id="rId376" display="https://retropunk.com.br/loja/193-weird-wars-ii-escudo-do-mestre.html"/>
    <hyperlink ref="V211" r:id="rId377" display="https://retropunk.com.br/loja/190-weird-wars-ii.html"/>
    <hyperlink ref="V205" r:id="rId378" display="https://retropunk.com.br/loja/180-terra-devastada-e-selvagem.html"/>
    <hyperlink ref="V203" r:id="rId379" display="https://retropunk.com.br/loja/252-lankhmar-mares-selvagens-de-nehwon.html"/>
    <hyperlink ref="V200" r:id="rId380" display="https://retropunk.com.br/loja/251-lankhmar-contos-selvagens-da-guilda-de-ladroes.html"/>
    <hyperlink ref="V202" r:id="rId381" display="https://retropunk.com.br/loja/250-lankhmar-inimigos-selvagens-de-nehwon.html"/>
    <hyperlink ref="V199" r:id="rId382" display="https://retropunk.com.br/loja/249-lankhmar-cidade-dos-ladroes.html"/>
    <hyperlink ref="V201" r:id="rId383" display="https://retropunk.com.br/loja/241-lankhmar-escudo-do-mestre.html"/>
    <hyperlink ref="V198" r:id="rId384" display="https://retropunk.com.br/loja/239-lankhmar-bem-vindo-a-nehwon.html"/>
    <hyperlink ref="V204" r:id="rId385" display="https://retropunk.com.br/loja/240-lankhmar-olhos-de-goro-mosh.html"/>
    <hyperlink ref="V190" r:id="rId386" display="https://retropunk.com.br/loja/103-deadlands-grim-prairie-tunes.html"/>
    <hyperlink ref="V135" r:id="rId387" display="https://retropunk.com.br/loja/mouse-guard-rpg/275-mouse-guard-rpg-livro-de-regras.html"/>
    <hyperlink ref="V138" r:id="rId388" display="https://retropunk.com.br/loja/mouse-guard-rpg/276-mouse-guard-rpg-escudo-do-mestre.html"/>
    <hyperlink ref="V137" r:id="rId389" display="https://retropunk.com.br/loja/mouse-guard-rpg/277-mouse-guard-rpg-cartas-do-jogador.html"/>
    <hyperlink ref="V136" r:id="rId390" display="https://retropunk.com.br/loja/mouse-guard-rpg/278-mouse-guard-rpg-caixa-de-colecionador.html"/>
    <hyperlink ref="V37" r:id="rId391" display="https://retropunk.com.br/loja/267-castelo-falkenstein.html"/>
    <hyperlink ref="V39" r:id="rId392" display="https://retropunk.com.br/loja/268-comme-il-faut.html"/>
    <hyperlink ref="V41" r:id="rId393" display="https://retropunk.com.br/loja/269-castelo-falkenstein-bundle.html"/>
    <hyperlink ref="V207" r:id="rId394" display="https://retropunk.com.br/loja/terra-devastada/182-td-obituario.html"/>
    <hyperlink ref="V206" r:id="rId395" display="https://retropunk.com.br/loja/terra-devastada/149-terra-devastada-edicao-apocalipse.html"/>
    <hyperlink ref="V210" r:id="rId396" display="https://retropunk.com.br/loja/194-weird-wars-ii-guerra-total.html"/>
    <hyperlink ref="V105" r:id="rId397" display="https://retropunk.com.br/loja/colecao_hda/225-hora-de-aventura-kit-de-dados-do-rei-gelado.html"/>
    <hyperlink ref="V212" r:id="rId398" display="https://retropunk.com.br/loja/winter-eternal/280-winter-eternal-livro-de-regras.html"/>
    <hyperlink ref="V213" r:id="rId399" display="https://retropunk.com.br/loja/winter-eternal/282-winter-eternal-escudo-do-mestre.html"/>
    <hyperlink ref="V214" r:id="rId400" display="https://retropunk.com.br/loja/winter-eternal/283-winter-eternal-contos-de-um-inverno-eterno.html"/>
    <hyperlink ref="V38" r:id="rId401" display="https://retropunk.com.br/loja/289-castelo-falkenstein-sorte-magia.html"/>
    <hyperlink ref="V42" r:id="rId402" display="https://retropunk.com.br/loja/288-castelo-falkenstein-livro-dos-sigilos.html"/>
    <hyperlink ref="V167" r:id="rId403" display="https://retropunk.com.br/loja/rastro-de-cthulhu/357-rastro-de-cthulhu-criaturas-terriveis.html"/>
    <hyperlink ref="V168" r:id="rId404" display="https://retropunk.com.br/loja/rastro-de-cthulhu/358-rastro-de-cthulhu-dulce-et-decorum-est.html"/>
    <hyperlink ref="V166" r:id="rId405" display="https://retropunk.com.br/loja/rastro-de-cthulhu/359-rastro-de-cthulhu-a-revelacao-final.html"/>
    <hyperlink ref="V40" r:id="rId406" display="https://retropunk.com.br/loja/360-castelo-falkenstein-era-do-vapor.html"/>
    <hyperlink ref="V208" r:id="rId407" display="https://retropunk.com.br/loja/362-the-day-after-ragnarok-livro-de-regras.html"/>
    <hyperlink ref="V194" r:id="rId408" display="https://retropunk.com.br/loja/370-savage-worlds-edicao-aventura-impresso.html"/>
    <hyperlink ref="V196" r:id="rId409" display="https://retropunk.com.br/loja/372-savage-worlds-edicao-aventura-escudo-do-mestre.html"/>
    <hyperlink ref="V195" r:id="rId410" display="https://retropunk.com.br/loja/371-savage-worlds-edicao-aventura-caixa-de-colecionador.html"/>
    <hyperlink ref="V188" r:id="rId411" display="https://retropunk.com.br/loja/151-savage-worlds-compendio-de-horror.html"/>
    <hyperlink ref="T3" r:id="rId412" display="http://newordereditora.com.br/loja/rpg/13aera/"/>
    <hyperlink ref="T243" r:id="rId413" display="http://newordereditora.com.br/loja/rpg/caderno-dos-herois-yggdrasill/"/>
    <hyperlink ref="T55" r:id="rId414" display="http://newordereditora.com.br/loja/rpg/cronicas-rpg/"/>
    <hyperlink ref="T128" r:id="rId415" display="http://newordereditora.com.br/loja/rpg/lenda-dos-cinco-aneis/escudo-do-mestre-l5a-aventura-decaida-as-trevas/"/>
    <hyperlink ref="T131" r:id="rId416" display="http://newordereditora.com.br/loja/rpg/lenda-dos-cinco-aneis/inimigos-do-imperio-l5a/"/>
    <hyperlink ref="T127" r:id="rId417" display="http://newordereditora.com.br/loja/rpg/kuro/"/>
    <hyperlink ref="T132" r:id="rId418" display="http://newordereditora.com.br/loja/rpg/lenda-dos-cinco-aneis/lenda-dos-cinco-aneis/"/>
    <hyperlink ref="T133" r:id="rId419" display="http://newordereditora.com.br/loja/rpg/lenda-dos-cinco-aneis/lenda-dos-cinco-aneis-inimigos-do-imperio-escudo-do-mestre/"/>
    <hyperlink ref="T155" r:id="rId420" display="http://newordereditora.com.br/loja/rpg/numenera/"/>
    <hyperlink ref="T234" r:id="rId421" display="http://newordereditora.com.br/loja/rpg/the-strange/"/>
    <hyperlink ref="T242" r:id="rId422" display="http://newordereditora.com.br/loja/rpg/yggdrasill-2/"/>
    <hyperlink ref="T9" r:id="rId423" display="http://newordereditora.com.br/loja/rpg/7o-mar/"/>
    <hyperlink ref="T221" r:id="rId424" display="http://newordereditora.com.br/loja/rpg/shadowrun-5-pre-venda/"/>
    <hyperlink ref="T45" r:id="rId425" display="https://newordereditora.com.br/loja/rpg/chamado-de-cthulhu/escudo-do-guardiao-quickstart-chamado-de-cthulhu-7a-edicao-pre-venda/"/>
    <hyperlink ref="T29" r:id="rId426" display="https://newordereditora.com.br/loja/rpg/belregard/belregard/"/>
    <hyperlink ref="T31" r:id="rId427" display="https://newordereditora.com.br/loja/rpg/belregard/belregard-torva-tabulorum-mapa-de-pano-dice-bag-12-dados-pdfs/"/>
    <hyperlink ref="T30" r:id="rId428" display="https://newordereditora.com.br/loja/rpg/belregard/belregard-mais-torva-tabulorum-mais-pdfs/"/>
    <hyperlink ref="T32" r:id="rId429" display="https://newordereditora.com.br/loja/rpg/belregard/belregard-torva-tabulorum-2/"/>
    <hyperlink ref="T240" r:id="rId430" display="https://newordereditora.com.br/loja/rpg/rpg-solo/vampiro-sozinho-na-escuridao/"/>
    <hyperlink ref="T4:T8" r:id="rId431" display="http://newordereditora.com.br/loja/rpg/13aera/"/>
    <hyperlink ref="T10:T14" r:id="rId432" display="http://newordereditora.com.br/loja/rpg/7o-mar/"/>
    <hyperlink ref="T46:T48" r:id="rId433" display="https://newordereditora.com.br/loja/rpg/chamado-de-cthulhu/escudo-do-guardiao-quickstart-chamado-de-cthulhu-7a-edicao-pre-venda/"/>
    <hyperlink ref="T235" r:id="rId434" display="http://newordereditora.com.br/loja/rpg/the-strange/"/>
    <hyperlink ref="T244:T247" r:id="rId435" display="http://newordereditora.com.br/loja/rpg/caderno-dos-herois-yggdrasill/"/>
    <hyperlink ref="X1:X2" r:id="rId436" display="RPG mais Barato"/>
    <hyperlink ref="X94" r:id="rId437" display="http://rpgmaisbarato.com/p/guerra-dos-tronos-rpg/"/>
    <hyperlink ref="X96" r:id="rId438" display="http://rpgmaisbarato.com/p/guerra-dos-tronos-rpg-guia-de-campanha/"/>
    <hyperlink ref="X99" r:id="rId439" display="http://rpgmaisbarato.com/p/perigo-em-porto-do-rei/"/>
    <hyperlink ref="X173" r:id="rId440" display="http://rpgmaisbarato.com/p/reinos-de-ferro-rpg-livro-basico/"/>
    <hyperlink ref="X171" r:id="rId441" display="http://rpgmaisbarato.com/p/aventuras-urbanas-portugues/"/>
    <hyperlink ref="X174" r:id="rId442" display="http://rpgmaisbarato.com/p/monstronomicon/"/>
    <hyperlink ref="X177" r:id="rId443" display="http://rpgmaisbarato.com/p/sem-tregua-vol-3/"/>
    <hyperlink ref="X176" r:id="rId444" display="http://rpgmaisbarato.com/p/sem-tregua-vol-2/"/>
    <hyperlink ref="X237" r:id="rId445" display="https://rpgmaisbarato.com/p/the-witcher-rpg-livro-basico/"/>
    <hyperlink ref="X95" r:id="rId446" display="https://rpgmaisbarato.com/p/guerra-dos-tronos-rpg-a-patrulha-da-noite/"/>
    <hyperlink ref="X175" r:id="rId447" display="https://rpgmaisbarato.com/p/sem-tregua-vol-4/"/>
  </hyperlinks>
  <pageMargins left="0.7" right="0.7" top="0.75" bottom="0.75" header="0.3" footer="0.3"/>
  <legacyDrawing r:id="rId448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B10"/>
  <sheetViews>
    <sheetView workbookViewId="0">
      <pane xSplit="1" ySplit="2" topLeftCell="B3" activePane="bottomRight" state="frozen"/>
      <selection activeCell="W22" sqref="W22"/>
      <selection pane="topRight" activeCell="W22" sqref="W22"/>
      <selection pane="bottomLeft" activeCell="W22" sqref="W22"/>
      <selection pane="bottomRight" activeCell="W22" sqref="W22"/>
    </sheetView>
  </sheetViews>
  <sheetFormatPr defaultRowHeight="15"/>
  <cols>
    <col min="1" max="1" width="38" bestFit="1" customWidth="1"/>
    <col min="3" max="3" width="11" customWidth="1"/>
    <col min="4" max="6" width="0" hidden="1" customWidth="1"/>
    <col min="8" max="8" width="0" hidden="1" customWidth="1"/>
    <col min="10" max="12" width="0" hidden="1" customWidth="1"/>
    <col min="13" max="13" width="10.28515625" customWidth="1"/>
    <col min="14" max="14" width="0" hidden="1" customWidth="1"/>
    <col min="17" max="18" width="0" hidden="1" customWidth="1"/>
    <col min="20" max="22" width="0" hidden="1" customWidth="1"/>
    <col min="23" max="23" width="11.42578125" hidden="1" customWidth="1"/>
    <col min="24" max="24" width="11.42578125" customWidth="1"/>
    <col min="26" max="27" width="0" hidden="1" customWidth="1"/>
    <col min="28" max="28" width="11.28515625" customWidth="1"/>
  </cols>
  <sheetData>
    <row r="1" spans="1:28" ht="16.5" customHeight="1">
      <c r="A1" s="274" t="s">
        <v>11</v>
      </c>
      <c r="B1" s="222" t="s">
        <v>0</v>
      </c>
      <c r="C1" s="222" t="s">
        <v>3</v>
      </c>
      <c r="D1" s="222" t="s">
        <v>61</v>
      </c>
      <c r="E1" s="222" t="s">
        <v>62</v>
      </c>
      <c r="F1" s="222" t="s">
        <v>63</v>
      </c>
      <c r="G1" s="222" t="s">
        <v>6</v>
      </c>
      <c r="H1" s="222" t="s">
        <v>64</v>
      </c>
      <c r="I1" s="222" t="s">
        <v>8</v>
      </c>
      <c r="J1" s="222" t="s">
        <v>9</v>
      </c>
      <c r="K1" s="222" t="s">
        <v>4</v>
      </c>
      <c r="L1" s="222" t="s">
        <v>65</v>
      </c>
      <c r="M1" s="222" t="s">
        <v>10</v>
      </c>
      <c r="N1" s="222" t="s">
        <v>66</v>
      </c>
      <c r="O1" s="222" t="s">
        <v>67</v>
      </c>
      <c r="P1" s="222" t="s">
        <v>2</v>
      </c>
      <c r="Q1" s="222" t="s">
        <v>68</v>
      </c>
      <c r="R1" s="222" t="s">
        <v>69</v>
      </c>
      <c r="S1" s="222" t="s">
        <v>1</v>
      </c>
      <c r="T1" s="222" t="s">
        <v>70</v>
      </c>
      <c r="U1" s="222" t="s">
        <v>71</v>
      </c>
      <c r="V1" s="222" t="s">
        <v>72</v>
      </c>
      <c r="W1" s="222" t="s">
        <v>5</v>
      </c>
      <c r="X1" s="222" t="s">
        <v>1088</v>
      </c>
      <c r="Y1" s="222" t="s">
        <v>7</v>
      </c>
      <c r="Z1" s="222" t="s">
        <v>73</v>
      </c>
      <c r="AA1" s="222" t="s">
        <v>74</v>
      </c>
      <c r="AB1" s="286" t="s">
        <v>75</v>
      </c>
    </row>
    <row r="2" spans="1:28" ht="15" customHeight="1" thickBot="1">
      <c r="A2" s="275"/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2"/>
      <c r="W2" s="232"/>
      <c r="X2" s="232"/>
      <c r="Y2" s="232"/>
      <c r="Z2" s="232"/>
      <c r="AA2" s="232"/>
      <c r="AB2" s="287"/>
    </row>
    <row r="3" spans="1:28" ht="18.75">
      <c r="A3" s="46" t="s">
        <v>176</v>
      </c>
      <c r="B3" s="149">
        <v>56.3</v>
      </c>
      <c r="C3" s="27"/>
      <c r="D3" s="28"/>
      <c r="E3" s="27"/>
      <c r="F3" s="28"/>
      <c r="G3" s="27"/>
      <c r="H3" s="27"/>
      <c r="I3" s="28">
        <v>89.9</v>
      </c>
      <c r="J3" s="28"/>
      <c r="K3" s="28"/>
      <c r="L3" s="28"/>
      <c r="M3" s="185">
        <v>89.9</v>
      </c>
      <c r="N3" s="27"/>
      <c r="O3" s="27"/>
      <c r="P3" s="47">
        <v>89.9</v>
      </c>
      <c r="Q3" s="28"/>
      <c r="R3" s="28"/>
      <c r="S3" s="27">
        <v>89.9</v>
      </c>
      <c r="T3" s="28"/>
      <c r="U3" s="28"/>
      <c r="V3" s="28"/>
      <c r="W3" s="27"/>
      <c r="X3" s="27"/>
      <c r="Y3" s="31">
        <v>0</v>
      </c>
      <c r="Z3" s="28"/>
      <c r="AA3" s="27"/>
      <c r="AB3" s="32"/>
    </row>
    <row r="4" spans="1:28" ht="18.75">
      <c r="A4" s="43" t="s">
        <v>177</v>
      </c>
      <c r="B4" s="132">
        <v>20.6</v>
      </c>
      <c r="C4" s="131">
        <v>24.57</v>
      </c>
      <c r="D4" s="12"/>
      <c r="E4" s="11"/>
      <c r="F4" s="12"/>
      <c r="G4" s="11">
        <v>0</v>
      </c>
      <c r="H4" s="11"/>
      <c r="I4" s="12">
        <v>29.9</v>
      </c>
      <c r="J4" s="12"/>
      <c r="K4" s="12"/>
      <c r="L4" s="12"/>
      <c r="M4" s="11"/>
      <c r="N4" s="11"/>
      <c r="O4" s="13">
        <v>34.9</v>
      </c>
      <c r="P4" s="22">
        <v>35</v>
      </c>
      <c r="Q4" s="12"/>
      <c r="R4" s="12"/>
      <c r="S4" s="11">
        <v>35</v>
      </c>
      <c r="T4" s="12"/>
      <c r="U4" s="12"/>
      <c r="V4" s="12"/>
      <c r="W4" s="11">
        <v>35</v>
      </c>
      <c r="X4" s="11">
        <f>W4*70%</f>
        <v>24.5</v>
      </c>
      <c r="Y4" s="11"/>
      <c r="Z4" s="12"/>
      <c r="AA4" s="11"/>
      <c r="AB4" s="14"/>
    </row>
    <row r="5" spans="1:28" ht="18.75">
      <c r="A5" s="43" t="s">
        <v>178</v>
      </c>
      <c r="B5" s="11"/>
      <c r="C5" s="11"/>
      <c r="D5" s="12"/>
      <c r="E5" s="11"/>
      <c r="F5" s="12"/>
      <c r="G5" s="11"/>
      <c r="H5" s="11"/>
      <c r="I5" s="12"/>
      <c r="J5" s="12"/>
      <c r="K5" s="12"/>
      <c r="L5" s="12"/>
      <c r="M5" s="11"/>
      <c r="N5" s="11"/>
      <c r="O5" s="11"/>
      <c r="P5" s="22">
        <v>0</v>
      </c>
      <c r="Q5" s="12"/>
      <c r="R5" s="12"/>
      <c r="S5" s="11"/>
      <c r="T5" s="12"/>
      <c r="U5" s="12"/>
      <c r="V5" s="12"/>
      <c r="W5" s="11"/>
      <c r="X5" s="11">
        <f t="shared" ref="X5:X10" si="0">W5*70%</f>
        <v>0</v>
      </c>
      <c r="Y5" s="13">
        <v>0</v>
      </c>
      <c r="Z5" s="12"/>
      <c r="AA5" s="11"/>
      <c r="AB5" s="14"/>
    </row>
    <row r="6" spans="1:28" ht="18.75">
      <c r="A6" s="43" t="s">
        <v>179</v>
      </c>
      <c r="B6" s="11">
        <v>0</v>
      </c>
      <c r="C6" s="11">
        <v>0</v>
      </c>
      <c r="D6" s="12"/>
      <c r="E6" s="11"/>
      <c r="F6" s="12"/>
      <c r="G6" s="11"/>
      <c r="H6" s="11"/>
      <c r="I6" s="12">
        <v>9.9</v>
      </c>
      <c r="J6" s="12"/>
      <c r="K6" s="12"/>
      <c r="L6" s="12"/>
      <c r="M6" s="11"/>
      <c r="N6" s="11"/>
      <c r="O6" s="13">
        <v>19.899999999999999</v>
      </c>
      <c r="P6" s="12"/>
      <c r="Q6" s="12"/>
      <c r="R6" s="12"/>
      <c r="S6" s="11"/>
      <c r="T6" s="12"/>
      <c r="U6" s="12"/>
      <c r="V6" s="12"/>
      <c r="W6" s="11"/>
      <c r="X6" s="11">
        <f t="shared" si="0"/>
        <v>0</v>
      </c>
      <c r="Y6" s="13">
        <v>0</v>
      </c>
      <c r="Z6" s="12"/>
      <c r="AA6" s="11"/>
      <c r="AB6" s="14">
        <v>0</v>
      </c>
    </row>
    <row r="7" spans="1:28" ht="18.75">
      <c r="A7" s="43" t="s">
        <v>180</v>
      </c>
      <c r="B7" s="11">
        <v>0</v>
      </c>
      <c r="C7" s="11">
        <v>0</v>
      </c>
      <c r="D7" s="12"/>
      <c r="E7" s="11"/>
      <c r="F7" s="12"/>
      <c r="G7" s="11"/>
      <c r="H7" s="11"/>
      <c r="I7" s="12"/>
      <c r="J7" s="12"/>
      <c r="K7" s="12"/>
      <c r="L7" s="12"/>
      <c r="M7" s="11"/>
      <c r="N7" s="11"/>
      <c r="O7" s="13">
        <v>34.9</v>
      </c>
      <c r="P7" s="22">
        <v>0</v>
      </c>
      <c r="Q7" s="12"/>
      <c r="R7" s="12"/>
      <c r="S7" s="11"/>
      <c r="T7" s="12"/>
      <c r="U7" s="12"/>
      <c r="V7" s="12"/>
      <c r="W7" s="11"/>
      <c r="X7" s="11">
        <f t="shared" si="0"/>
        <v>0</v>
      </c>
      <c r="Y7" s="11"/>
      <c r="Z7" s="12"/>
      <c r="AA7" s="11"/>
      <c r="AB7" s="14"/>
    </row>
    <row r="8" spans="1:28" ht="18.75">
      <c r="A8" s="43" t="s">
        <v>181</v>
      </c>
      <c r="B8" s="131">
        <v>28.73</v>
      </c>
      <c r="C8" s="131">
        <v>31.09</v>
      </c>
      <c r="D8" s="12"/>
      <c r="E8" s="11"/>
      <c r="F8" s="12"/>
      <c r="G8" s="11">
        <v>0</v>
      </c>
      <c r="H8" s="11"/>
      <c r="I8" s="12">
        <v>34.9</v>
      </c>
      <c r="J8" s="12"/>
      <c r="K8" s="12"/>
      <c r="L8" s="12"/>
      <c r="M8" s="11"/>
      <c r="N8" s="11"/>
      <c r="O8" s="13">
        <v>34.9</v>
      </c>
      <c r="P8" s="22">
        <v>39.9</v>
      </c>
      <c r="Q8" s="12"/>
      <c r="R8" s="12"/>
      <c r="S8" s="11">
        <v>39.9</v>
      </c>
      <c r="T8" s="12"/>
      <c r="U8" s="12"/>
      <c r="V8" s="12"/>
      <c r="W8" s="11">
        <v>39.9</v>
      </c>
      <c r="X8" s="11">
        <f t="shared" si="0"/>
        <v>27.929999999999996</v>
      </c>
      <c r="Y8" s="13">
        <v>0</v>
      </c>
      <c r="Z8" s="12"/>
      <c r="AA8" s="11"/>
      <c r="AB8" s="14"/>
    </row>
    <row r="9" spans="1:28" ht="18.75">
      <c r="A9" s="43" t="s">
        <v>182</v>
      </c>
      <c r="B9" s="11">
        <v>25.2</v>
      </c>
      <c r="C9" s="132">
        <v>24.57</v>
      </c>
      <c r="D9" s="12"/>
      <c r="E9" s="11"/>
      <c r="F9" s="12"/>
      <c r="G9" s="11">
        <v>0</v>
      </c>
      <c r="H9" s="11"/>
      <c r="I9" s="12">
        <v>29.9</v>
      </c>
      <c r="J9" s="12"/>
      <c r="K9" s="12"/>
      <c r="L9" s="12"/>
      <c r="M9" s="131">
        <v>35</v>
      </c>
      <c r="N9" s="11"/>
      <c r="O9" s="13">
        <v>34.9</v>
      </c>
      <c r="P9" s="22">
        <v>35</v>
      </c>
      <c r="Q9" s="12"/>
      <c r="R9" s="12"/>
      <c r="S9" s="11">
        <v>35</v>
      </c>
      <c r="T9" s="12"/>
      <c r="U9" s="12"/>
      <c r="V9" s="12"/>
      <c r="W9" s="11">
        <v>35</v>
      </c>
      <c r="X9" s="11">
        <f t="shared" si="0"/>
        <v>24.5</v>
      </c>
      <c r="Y9" s="13">
        <v>0</v>
      </c>
      <c r="Z9" s="12"/>
      <c r="AA9" s="11"/>
      <c r="AB9" s="14">
        <v>0</v>
      </c>
    </row>
    <row r="10" spans="1:28" ht="19.5" thickBot="1">
      <c r="A10" s="44" t="s">
        <v>183</v>
      </c>
      <c r="B10" s="151">
        <v>36</v>
      </c>
      <c r="C10" s="148">
        <v>35.090000000000003</v>
      </c>
      <c r="D10" s="18"/>
      <c r="E10" s="25"/>
      <c r="F10" s="18"/>
      <c r="G10" s="25"/>
      <c r="H10" s="25"/>
      <c r="I10" s="18">
        <v>39.9</v>
      </c>
      <c r="J10" s="18"/>
      <c r="K10" s="18"/>
      <c r="L10" s="18"/>
      <c r="M10" s="25"/>
      <c r="N10" s="25"/>
      <c r="O10" s="19">
        <v>34.9</v>
      </c>
      <c r="P10" s="45">
        <v>45</v>
      </c>
      <c r="Q10" s="18"/>
      <c r="R10" s="18"/>
      <c r="S10" s="25">
        <v>22.5</v>
      </c>
      <c r="T10" s="18"/>
      <c r="U10" s="18"/>
      <c r="V10" s="18"/>
      <c r="W10" s="25">
        <v>29.33</v>
      </c>
      <c r="X10" s="25">
        <f t="shared" si="0"/>
        <v>20.530999999999999</v>
      </c>
      <c r="Y10" s="19">
        <v>0</v>
      </c>
      <c r="Z10" s="18"/>
      <c r="AA10" s="25"/>
      <c r="AB10" s="34"/>
    </row>
  </sheetData>
  <sheetProtection password="8DE4" sheet="1" objects="1" scenarios="1"/>
  <mergeCells count="28">
    <mergeCell ref="X1:X2"/>
    <mergeCell ref="G1:G2"/>
    <mergeCell ref="B1:B2"/>
    <mergeCell ref="C1:C2"/>
    <mergeCell ref="D1:D2"/>
    <mergeCell ref="E1:E2"/>
    <mergeCell ref="F1:F2"/>
    <mergeCell ref="I1:I2"/>
    <mergeCell ref="J1:J2"/>
    <mergeCell ref="K1:K2"/>
    <mergeCell ref="L1:L2"/>
    <mergeCell ref="M1:M2"/>
    <mergeCell ref="AA1:AA2"/>
    <mergeCell ref="AB1:AB2"/>
    <mergeCell ref="A1:A2"/>
    <mergeCell ref="T1:T2"/>
    <mergeCell ref="U1:U2"/>
    <mergeCell ref="V1:V2"/>
    <mergeCell ref="W1:W2"/>
    <mergeCell ref="Y1:Y2"/>
    <mergeCell ref="Z1:Z2"/>
    <mergeCell ref="N1:N2"/>
    <mergeCell ref="O1:O2"/>
    <mergeCell ref="P1:P2"/>
    <mergeCell ref="Q1:Q2"/>
    <mergeCell ref="R1:R2"/>
    <mergeCell ref="S1:S2"/>
    <mergeCell ref="H1:H2"/>
  </mergeCells>
  <hyperlinks>
    <hyperlink ref="V1" r:id="rId1"/>
    <hyperlink ref="D1" r:id="rId2"/>
    <hyperlink ref="O1" r:id="rId3"/>
    <hyperlink ref="C1" r:id="rId4"/>
    <hyperlink ref="B1" r:id="rId5"/>
    <hyperlink ref="Y1" r:id="rId6"/>
    <hyperlink ref="AB6" r:id="rId7" display="http://www.tabernadodragao.com.br/loja/livros-rpg-c-1.html/sistema-3dt/Mutantes-e-Malfeitores-Escudo-do-Mestre"/>
    <hyperlink ref="C8" r:id="rId8" display="https://www.americanas.com.br/produto/111813856/mutantes-e-malfeitores-mecha-e-manga?pfm_carac=rpg&amp;pfm_index=97&amp;pfm_page=search&amp;pfm_pos=grid&amp;pfm_type=search_page%20"/>
    <hyperlink ref="C9" r:id="rId9" display="https://www.americanas.com.br/produto/111813611/mutantes-e-malfeitores-livro-da-magia?pfm_carac=rpg&amp;pfm_index=129&amp;pfm_page=search&amp;pfm_pos=grid&amp;pfm_type=search_page%20"/>
    <hyperlink ref="C10" r:id="rId10" display="https://www.americanas.com.br/produto/129087291?pfm_carac=Mutantes%20Poder%20Supremo&amp;pfm_index=4&amp;pfm_page=search&amp;pfm_pos=grid&amp;pfm_type=search_page%20"/>
    <hyperlink ref="C4" r:id="rId11" display="https://www.americanas.com.br/produto/111813493/agentes-da-liberdade?pfm_carac=rpg&amp;pfm_index=151&amp;pfm_page=search&amp;pfm_pos=grid&amp;pfm_type=search_page%20"/>
    <hyperlink ref="C7" r:id="rId12" display="https://www.americanas.com.br/produto/111813418/mutantes-e-malfeitores-manual-do-malfeitor?pfm_carac=rpg&amp;pfm_index=157&amp;pfm_page=search&amp;pfm_pos=grid&amp;pfm_type=search_page%20"/>
    <hyperlink ref="C6" r:id="rId13" display="https://www.americanas.com.br/produto/111813371?pfm_carac=rpg&amp;pfm_index=94&amp;pfm_page=search&amp;pfm_pos=grid&amp;pfm_type=search_page%20"/>
    <hyperlink ref="AB9" r:id="rId14" display="https://www.tabernadodragao.com.br/loja/Mutantes-e-Malfeitores-O-Livro-da-Magia?search=Mutantes"/>
    <hyperlink ref="W4" r:id="rId15" display="http://rpgmaisbarato.com/p/agentes-da-liberadade/"/>
    <hyperlink ref="W10" r:id="rId16" display="http://rpgmaisbarato.com/p/poder-supremo/"/>
    <hyperlink ref="W8" r:id="rId17" display="http://rpgmaisbarato.com/p/mecha-e-manga/"/>
    <hyperlink ref="W9" r:id="rId18" display="http://rpgmaisbarato.com/p/o-livro-da-magia/"/>
    <hyperlink ref="G8" r:id="rId19" display="https://www.ciadoslivros.com.br/produto/mutantes-e-malfeitores-mecha-e-manga-7302"/>
    <hyperlink ref="G4" r:id="rId20" display="https://www.ciadoslivros.com.br/produto/mutantes-e-malfeitores-agentes-da-liberdade-7301"/>
    <hyperlink ref="G9" r:id="rId21" display="https://www.ciadoslivros.com.br/produto/livro-da-magia-o-6402"/>
    <hyperlink ref="M3" r:id="rId22" display="https://livrariavanguarda.f1b2c.com.br/produto/mutantes-e-malfeitores-3a-ed-129985"/>
    <hyperlink ref="M9" r:id="rId23" display="https://livrariavanguarda.f1b2c.com.br/produto/livro-da-magia-o-92765"/>
    <hyperlink ref="S10" r:id="rId24" display="https://lojanerdz.com.br/produto/poder-supremo/"/>
    <hyperlink ref="S8" r:id="rId25" display="https://lojanerdz.com.br/produto/mecha-manga/"/>
    <hyperlink ref="S4" r:id="rId26" display="https://lojanerdz.com.br/produto/agentes-da-liberdade/"/>
    <hyperlink ref="S3" r:id="rId27" display="https://lojanerdz.com.br/produto/mutantes-malfeitores-3a-edicao/"/>
    <hyperlink ref="S9" r:id="rId28" display="https://lojanerdz.com.br/produto/o-livro-da-magia/"/>
    <hyperlink ref="I6" r:id="rId29" display="https://jamboeditora.com.br/produto/mm-escudo-do-mestre/"/>
    <hyperlink ref="I4" r:id="rId30" display="https://jamboeditora.com.br/produto/agentes-da-liberdade-2/"/>
    <hyperlink ref="I8" r:id="rId31" display="https://jamboeditora.com.br/produto/mecha-manga-2/"/>
    <hyperlink ref="I3" r:id="rId32" display="https://jamboeditora.com.br/produto/mutantes-malfeitores-3a-edicao/"/>
    <hyperlink ref="I9" r:id="rId33" display="https://jamboeditora.com.br/produto/o-livro-da-magia-2/"/>
    <hyperlink ref="I10" r:id="rId34" display="https://jamboeditora.com.br/produto/poder-supremo-2/"/>
    <hyperlink ref="O7" r:id="rId35" display="https://www.ludoteca.com.br/manual-dos-malfeitores"/>
    <hyperlink ref="O8" r:id="rId36" display="https://www.ludoteca.com.br/mutantes-e-malfeitores-mecha-e-manga"/>
    <hyperlink ref="O10" r:id="rId37" display="https://www.ludoteca.com.br/mutantes-e-malfeitores-poder-supremo"/>
    <hyperlink ref="O4" r:id="rId38" display="https://www.ludoteca.com.br/mutantes-e-malfeitores-agentes-da-liberdade"/>
    <hyperlink ref="O9" r:id="rId39" display="https://www.ludoteca.com.br/mutantes-e-malfeitores-o-livro-da-magia"/>
    <hyperlink ref="O6" r:id="rId40" display="https://www.ludoteca.com.br/mutantes-e-malfeitores-escudo-do-mestre-rpg"/>
    <hyperlink ref="P3" r:id="rId41" display="https://www.martinsfontespaulista.com.br/mutantes-e-malfeitores-850209/p"/>
    <hyperlink ref="P4" r:id="rId42" display="https://www.martinsfontespaulista.com.br/agentes-da-liberdade-624893/p"/>
    <hyperlink ref="P10" r:id="rId43" display="https://www.martinsfontespaulista.com.br/poder-supremo-780750/p"/>
    <hyperlink ref="P8" r:id="rId44" display="https://www.martinsfontespaulista.com.br/mecha---manga-780744/p"/>
    <hyperlink ref="P9" r:id="rId45" display="https://www.martinsfontespaulista.com.br/livro-da-magia--o-780736/p"/>
    <hyperlink ref="P5" r:id="rId46" display="https://www.martinsfontespaulista.com.br/mutantes-e-malfeitores-734344/p"/>
    <hyperlink ref="P7" r:id="rId47" display="https://www.martinsfontespaulista.com.br/manual-do-malfeitor-780731/p"/>
    <hyperlink ref="Y9" r:id="rId48" display="https://www.saraiva.com.br/o-livro-da-magia-rpg-mutantes-malfeitores-3096042/p"/>
    <hyperlink ref="Y5" r:id="rId49" display="https://www.saraiva.com.br/mutantes-malfeitores-2-ed-4063692/p"/>
    <hyperlink ref="Y6" r:id="rId50" display="https://www.saraiva.com.br/mutantes-e-malfeitores-escudo-do-mestre-4063385/p"/>
    <hyperlink ref="Y8" r:id="rId51" display="https://www.saraiva.com.br/mecha-e-manga-col-mutantes-e-malfeitores-4063470/p"/>
    <hyperlink ref="Y10" r:id="rId52" display="https://www.saraiva.com.br/mutantes-malfeitores-poder-supremo-4065233/p"/>
    <hyperlink ref="Y3" r:id="rId53" display="https://www.saraiva.com.br/mutantes-e-malfeitores-03-ed-s124b863450352/p"/>
    <hyperlink ref="B4" r:id="rId54" display="http://amzn.to/2GbkbYR"/>
    <hyperlink ref="B9" r:id="rId55" display="http://amzn.to/2u9hOkx"/>
    <hyperlink ref="B7" r:id="rId56" display="http://amzn.to/2pux99M"/>
    <hyperlink ref="B8" r:id="rId57" display="http://amzn.to/2HSeEDO"/>
    <hyperlink ref="B10" r:id="rId58" display="http://amzn.to/2GOO2Ek"/>
    <hyperlink ref="B6" r:id="rId59" display="http://amzn.to/2IJJiAv"/>
    <hyperlink ref="B3" r:id="rId60" display="https://www.amazon.com.br/Mutantes-Malfeitores-Steve-Kenson/dp/8583650853/ref=as_li_ss_tl?__mk_pt_BR=%C3%85M%C3%85%C5%BD%C3%95%C3%91&amp;dchild=1&amp;keywords=Mutantes+e+Malfeitores&amp;qid=1605250039&amp;sr=8-1&amp;linkCode=ll1&amp;tag=jogaod20-20&amp;linkId=e826c97d2968b86f25c85b5"/>
  </hyperlinks>
  <pageMargins left="0.7" right="0.7" top="0.75" bottom="0.75" header="0.3" footer="0.3"/>
  <legacyDrawing r:id="rId6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A24"/>
  <sheetViews>
    <sheetView workbookViewId="0">
      <pane xSplit="1" ySplit="2" topLeftCell="B3" activePane="bottomRight" state="frozen"/>
      <selection activeCell="W22" sqref="W22"/>
      <selection pane="topRight" activeCell="W22" sqref="W22"/>
      <selection pane="bottomLeft" activeCell="W22" sqref="W22"/>
      <selection pane="bottomRight" activeCell="W22" sqref="W22"/>
    </sheetView>
  </sheetViews>
  <sheetFormatPr defaultRowHeight="15"/>
  <cols>
    <col min="1" max="1" width="34.28515625" bestFit="1" customWidth="1"/>
    <col min="3" max="3" width="11.85546875" customWidth="1"/>
    <col min="7" max="13" width="0" hidden="1" customWidth="1"/>
    <col min="16" max="27" width="0" hidden="1" customWidth="1"/>
  </cols>
  <sheetData>
    <row r="1" spans="1:27">
      <c r="A1" s="274" t="s">
        <v>11</v>
      </c>
      <c r="B1" s="222" t="s">
        <v>0</v>
      </c>
      <c r="C1" s="222" t="s">
        <v>3</v>
      </c>
      <c r="D1" s="222" t="s">
        <v>61</v>
      </c>
      <c r="E1" s="222" t="s">
        <v>62</v>
      </c>
      <c r="F1" s="222" t="s">
        <v>63</v>
      </c>
      <c r="G1" s="222" t="s">
        <v>6</v>
      </c>
      <c r="H1" s="222" t="s">
        <v>64</v>
      </c>
      <c r="I1" s="222" t="s">
        <v>8</v>
      </c>
      <c r="J1" s="222" t="s">
        <v>9</v>
      </c>
      <c r="K1" s="222" t="s">
        <v>4</v>
      </c>
      <c r="L1" s="222" t="s">
        <v>65</v>
      </c>
      <c r="M1" s="222" t="s">
        <v>10</v>
      </c>
      <c r="N1" s="222" t="s">
        <v>66</v>
      </c>
      <c r="O1" s="286" t="s">
        <v>67</v>
      </c>
      <c r="P1" s="289" t="s">
        <v>2</v>
      </c>
      <c r="Q1" s="222" t="s">
        <v>68</v>
      </c>
      <c r="R1" s="222" t="s">
        <v>69</v>
      </c>
      <c r="S1" s="222" t="s">
        <v>1</v>
      </c>
      <c r="T1" s="222" t="s">
        <v>70</v>
      </c>
      <c r="U1" s="222" t="s">
        <v>71</v>
      </c>
      <c r="V1" s="222" t="s">
        <v>72</v>
      </c>
      <c r="W1" s="222" t="s">
        <v>5</v>
      </c>
      <c r="X1" s="222" t="s">
        <v>7</v>
      </c>
      <c r="Y1" s="222" t="s">
        <v>73</v>
      </c>
      <c r="Z1" s="222" t="s">
        <v>74</v>
      </c>
      <c r="AA1" s="286" t="s">
        <v>75</v>
      </c>
    </row>
    <row r="2" spans="1:27" ht="15.75" thickBot="1">
      <c r="A2" s="275"/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87"/>
      <c r="P2" s="293"/>
      <c r="Q2" s="291"/>
      <c r="R2" s="291"/>
      <c r="S2" s="291"/>
      <c r="T2" s="291"/>
      <c r="U2" s="291"/>
      <c r="V2" s="291"/>
      <c r="W2" s="291"/>
      <c r="X2" s="291"/>
      <c r="Y2" s="291"/>
      <c r="Z2" s="291"/>
      <c r="AA2" s="292"/>
    </row>
    <row r="3" spans="1:27" ht="18.75">
      <c r="A3" s="35" t="s">
        <v>184</v>
      </c>
      <c r="B3" s="101"/>
      <c r="C3" s="31">
        <v>0</v>
      </c>
      <c r="D3" s="31"/>
      <c r="E3" s="31"/>
      <c r="F3" s="31">
        <v>44.9</v>
      </c>
      <c r="G3" s="28"/>
      <c r="H3" s="28"/>
      <c r="I3" s="28"/>
      <c r="J3" s="28"/>
      <c r="K3" s="28"/>
      <c r="L3" s="28"/>
      <c r="M3" s="28"/>
      <c r="N3" s="28"/>
      <c r="O3" s="29"/>
      <c r="P3" s="37"/>
      <c r="Q3" s="12"/>
      <c r="R3" s="12"/>
      <c r="S3" s="13"/>
      <c r="T3" s="12"/>
      <c r="U3" s="12"/>
      <c r="V3" s="12"/>
      <c r="W3" s="12"/>
      <c r="X3" s="12"/>
      <c r="Y3" s="12"/>
      <c r="Z3" s="12"/>
      <c r="AA3" s="21"/>
    </row>
    <row r="4" spans="1:27" ht="18.75">
      <c r="A4" s="5" t="s">
        <v>185</v>
      </c>
      <c r="B4" s="13"/>
      <c r="C4" s="13"/>
      <c r="D4" s="13"/>
      <c r="E4" s="13"/>
      <c r="F4" s="13">
        <v>39.9</v>
      </c>
      <c r="G4" s="12"/>
      <c r="H4" s="12"/>
      <c r="I4" s="12"/>
      <c r="J4" s="12"/>
      <c r="K4" s="12"/>
      <c r="L4" s="12"/>
      <c r="M4" s="12"/>
      <c r="N4" s="11">
        <v>0</v>
      </c>
      <c r="O4" s="21">
        <v>0</v>
      </c>
      <c r="P4" s="37"/>
      <c r="Q4" s="12"/>
      <c r="R4" s="12"/>
      <c r="S4" s="13"/>
      <c r="T4" s="12"/>
      <c r="U4" s="12"/>
      <c r="V4" s="12"/>
      <c r="W4" s="12"/>
      <c r="X4" s="12"/>
      <c r="Y4" s="12"/>
      <c r="Z4" s="12"/>
      <c r="AA4" s="21"/>
    </row>
    <row r="5" spans="1:27" ht="18.75">
      <c r="A5" s="5" t="s">
        <v>186</v>
      </c>
      <c r="B5" s="13">
        <v>89.9</v>
      </c>
      <c r="C5" s="130">
        <v>89.01</v>
      </c>
      <c r="D5" s="13"/>
      <c r="E5" s="13"/>
      <c r="F5" s="124">
        <v>49</v>
      </c>
      <c r="G5" s="12"/>
      <c r="H5" s="12"/>
      <c r="I5" s="12"/>
      <c r="J5" s="12"/>
      <c r="K5" s="12"/>
      <c r="L5" s="12"/>
      <c r="M5" s="12"/>
      <c r="N5" s="11">
        <v>0</v>
      </c>
      <c r="O5" s="23">
        <v>0</v>
      </c>
      <c r="P5" s="37"/>
      <c r="Q5" s="12"/>
      <c r="R5" s="12"/>
      <c r="S5" s="13"/>
      <c r="T5" s="12"/>
      <c r="U5" s="12"/>
      <c r="V5" s="12"/>
      <c r="W5" s="12"/>
      <c r="X5" s="12"/>
      <c r="Y5" s="12"/>
      <c r="Z5" s="12"/>
      <c r="AA5" s="21"/>
    </row>
    <row r="6" spans="1:27" ht="18.75">
      <c r="A6" s="5" t="s">
        <v>187</v>
      </c>
      <c r="B6" s="13"/>
      <c r="C6" s="124">
        <v>35.909999999999997</v>
      </c>
      <c r="D6" s="13">
        <v>34.9</v>
      </c>
      <c r="E6" s="13"/>
      <c r="F6" s="13">
        <v>39.9</v>
      </c>
      <c r="G6" s="12"/>
      <c r="H6" s="12"/>
      <c r="I6" s="12"/>
      <c r="J6" s="12"/>
      <c r="K6" s="12"/>
      <c r="L6" s="12"/>
      <c r="M6" s="12"/>
      <c r="N6" s="11">
        <v>0</v>
      </c>
      <c r="O6" s="21"/>
      <c r="P6" s="37"/>
      <c r="Q6" s="12"/>
      <c r="R6" s="12"/>
      <c r="S6" s="13"/>
      <c r="T6" s="12"/>
      <c r="U6" s="12"/>
      <c r="V6" s="12"/>
      <c r="W6" s="12"/>
      <c r="X6" s="12"/>
      <c r="Y6" s="12"/>
      <c r="Z6" s="12"/>
      <c r="AA6" s="21"/>
    </row>
    <row r="7" spans="1:27" ht="18.75">
      <c r="A7" s="5" t="s">
        <v>107</v>
      </c>
      <c r="B7" s="13"/>
      <c r="C7" s="13"/>
      <c r="D7" s="13"/>
      <c r="E7" s="13"/>
      <c r="F7" s="13"/>
      <c r="G7" s="12"/>
      <c r="H7" s="12"/>
      <c r="I7" s="12"/>
      <c r="J7" s="12"/>
      <c r="K7" s="12"/>
      <c r="L7" s="12"/>
      <c r="M7" s="12"/>
      <c r="N7" s="11"/>
      <c r="O7" s="21"/>
      <c r="P7" s="37"/>
      <c r="Q7" s="12"/>
      <c r="R7" s="12"/>
      <c r="S7" s="13"/>
      <c r="T7" s="12"/>
      <c r="U7" s="12"/>
      <c r="V7" s="12"/>
      <c r="W7" s="12"/>
      <c r="X7" s="12"/>
      <c r="Y7" s="12"/>
      <c r="Z7" s="12"/>
      <c r="AA7" s="21"/>
    </row>
    <row r="8" spans="1:27" ht="18.75">
      <c r="A8" s="5" t="s">
        <v>188</v>
      </c>
      <c r="B8" s="13"/>
      <c r="C8" s="124">
        <v>31.41</v>
      </c>
      <c r="D8" s="13"/>
      <c r="E8" s="13"/>
      <c r="F8" s="13">
        <v>44.9</v>
      </c>
      <c r="G8" s="12"/>
      <c r="H8" s="12"/>
      <c r="I8" s="12"/>
      <c r="J8" s="12"/>
      <c r="K8" s="12"/>
      <c r="L8" s="12"/>
      <c r="M8" s="12"/>
      <c r="N8" s="11">
        <v>19.899999999999999</v>
      </c>
      <c r="O8" s="21"/>
      <c r="P8" s="37"/>
      <c r="Q8" s="12"/>
      <c r="R8" s="12"/>
      <c r="S8" s="13"/>
      <c r="T8" s="12"/>
      <c r="U8" s="12"/>
      <c r="V8" s="12"/>
      <c r="W8" s="12"/>
      <c r="X8" s="12"/>
      <c r="Y8" s="12"/>
      <c r="Z8" s="12"/>
      <c r="AA8" s="21"/>
    </row>
    <row r="9" spans="1:27" ht="18.75">
      <c r="A9" s="5" t="s">
        <v>189</v>
      </c>
      <c r="B9" s="13">
        <v>43.9</v>
      </c>
      <c r="C9" s="124">
        <v>39.51</v>
      </c>
      <c r="D9" s="13">
        <v>44.9</v>
      </c>
      <c r="E9" s="13"/>
      <c r="F9" s="13">
        <v>44.9</v>
      </c>
      <c r="G9" s="12"/>
      <c r="H9" s="12"/>
      <c r="I9" s="12"/>
      <c r="J9" s="12"/>
      <c r="K9" s="12"/>
      <c r="L9" s="12"/>
      <c r="M9" s="12"/>
      <c r="N9" s="11">
        <v>0</v>
      </c>
      <c r="O9" s="21"/>
      <c r="P9" s="37"/>
      <c r="Q9" s="12"/>
      <c r="R9" s="12"/>
      <c r="S9" s="13"/>
      <c r="T9" s="12"/>
      <c r="U9" s="12"/>
      <c r="V9" s="12"/>
      <c r="W9" s="12"/>
      <c r="X9" s="12"/>
      <c r="Y9" s="12"/>
      <c r="Z9" s="12"/>
      <c r="AA9" s="21"/>
    </row>
    <row r="10" spans="1:27" ht="18.75">
      <c r="A10" s="5" t="s">
        <v>190</v>
      </c>
      <c r="B10" s="13">
        <v>44.99</v>
      </c>
      <c r="C10" s="124">
        <v>46.71</v>
      </c>
      <c r="D10" s="13"/>
      <c r="E10" s="13"/>
      <c r="F10" s="13">
        <v>44.9</v>
      </c>
      <c r="G10" s="12"/>
      <c r="H10" s="12"/>
      <c r="I10" s="12"/>
      <c r="J10" s="12"/>
      <c r="K10" s="12"/>
      <c r="L10" s="12"/>
      <c r="M10" s="12"/>
      <c r="N10" s="11">
        <v>0</v>
      </c>
      <c r="O10" s="21"/>
      <c r="P10" s="37"/>
      <c r="Q10" s="12"/>
      <c r="R10" s="12"/>
      <c r="S10" s="13"/>
      <c r="T10" s="12"/>
      <c r="U10" s="12"/>
      <c r="V10" s="12"/>
      <c r="W10" s="12"/>
      <c r="X10" s="12"/>
      <c r="Y10" s="12"/>
      <c r="Z10" s="12"/>
      <c r="AA10" s="21"/>
    </row>
    <row r="11" spans="1:27" ht="18.75">
      <c r="A11" s="5" t="s">
        <v>191</v>
      </c>
      <c r="B11" s="13"/>
      <c r="C11" s="13"/>
      <c r="D11" s="13"/>
      <c r="E11" s="13"/>
      <c r="F11" s="13">
        <v>155</v>
      </c>
      <c r="G11" s="12"/>
      <c r="H11" s="12"/>
      <c r="I11" s="12"/>
      <c r="J11" s="12"/>
      <c r="K11" s="12"/>
      <c r="L11" s="12"/>
      <c r="M11" s="12"/>
      <c r="N11" s="11"/>
      <c r="O11" s="21"/>
      <c r="P11" s="37"/>
      <c r="Q11" s="12"/>
      <c r="R11" s="12"/>
      <c r="S11" s="13"/>
      <c r="T11" s="12"/>
      <c r="U11" s="12"/>
      <c r="V11" s="12"/>
      <c r="W11" s="12"/>
      <c r="X11" s="12"/>
      <c r="Y11" s="12"/>
      <c r="Z11" s="12"/>
      <c r="AA11" s="21"/>
    </row>
    <row r="12" spans="1:27" ht="18.75">
      <c r="A12" s="5" t="s">
        <v>192</v>
      </c>
      <c r="B12" s="124">
        <v>75.900000000000006</v>
      </c>
      <c r="C12" s="13">
        <v>82.9</v>
      </c>
      <c r="D12" s="13"/>
      <c r="E12" s="13"/>
      <c r="F12" s="124">
        <v>49</v>
      </c>
      <c r="G12" s="12"/>
      <c r="H12" s="12"/>
      <c r="I12" s="12"/>
      <c r="J12" s="12"/>
      <c r="K12" s="12"/>
      <c r="L12" s="12"/>
      <c r="M12" s="12"/>
      <c r="N12" s="11">
        <v>0</v>
      </c>
      <c r="O12" s="23">
        <v>69.900000000000006</v>
      </c>
      <c r="P12" s="37"/>
      <c r="Q12" s="12"/>
      <c r="R12" s="12"/>
      <c r="S12" s="13"/>
      <c r="T12" s="12"/>
      <c r="U12" s="12"/>
      <c r="V12" s="12"/>
      <c r="W12" s="12"/>
      <c r="X12" s="12"/>
      <c r="Y12" s="12"/>
      <c r="Z12" s="12"/>
      <c r="AA12" s="21"/>
    </row>
    <row r="13" spans="1:27" ht="18.75">
      <c r="A13" s="5" t="s">
        <v>193</v>
      </c>
      <c r="B13" s="130">
        <v>169.9</v>
      </c>
      <c r="C13" s="13">
        <v>182.9</v>
      </c>
      <c r="D13" s="13"/>
      <c r="E13" s="13"/>
      <c r="F13" s="124">
        <v>99</v>
      </c>
      <c r="G13" s="12"/>
      <c r="H13" s="12"/>
      <c r="I13" s="12"/>
      <c r="J13" s="12"/>
      <c r="K13" s="12"/>
      <c r="L13" s="12"/>
      <c r="M13" s="12"/>
      <c r="N13" s="11"/>
      <c r="O13" s="21"/>
      <c r="P13" s="37"/>
      <c r="Q13" s="12"/>
      <c r="R13" s="12"/>
      <c r="S13" s="13"/>
      <c r="T13" s="12"/>
      <c r="U13" s="12"/>
      <c r="V13" s="12"/>
      <c r="W13" s="12"/>
      <c r="X13" s="12"/>
      <c r="Y13" s="12"/>
      <c r="Z13" s="12"/>
      <c r="AA13" s="21"/>
    </row>
    <row r="14" spans="1:27" ht="18.75">
      <c r="A14" s="5" t="s">
        <v>194</v>
      </c>
      <c r="B14" s="130">
        <v>79.900000000000006</v>
      </c>
      <c r="C14" s="130">
        <v>86.31</v>
      </c>
      <c r="D14" s="13"/>
      <c r="E14" s="13"/>
      <c r="F14" s="13">
        <v>89.9</v>
      </c>
      <c r="G14" s="12"/>
      <c r="H14" s="12"/>
      <c r="I14" s="12"/>
      <c r="J14" s="12"/>
      <c r="K14" s="12"/>
      <c r="L14" s="12"/>
      <c r="M14" s="12"/>
      <c r="N14" s="11">
        <v>0</v>
      </c>
      <c r="O14" s="21">
        <v>0</v>
      </c>
      <c r="P14" s="37"/>
      <c r="Q14" s="12"/>
      <c r="R14" s="12"/>
      <c r="S14" s="13"/>
      <c r="T14" s="12"/>
      <c r="U14" s="12"/>
      <c r="V14" s="12"/>
      <c r="W14" s="12"/>
      <c r="X14" s="12"/>
      <c r="Y14" s="12"/>
      <c r="Z14" s="12"/>
      <c r="AA14" s="21"/>
    </row>
    <row r="15" spans="1:27" ht="18.75">
      <c r="A15" s="5" t="s">
        <v>195</v>
      </c>
      <c r="B15" s="13">
        <v>44.99</v>
      </c>
      <c r="C15" s="124">
        <v>46.71</v>
      </c>
      <c r="D15" s="13">
        <v>34.9</v>
      </c>
      <c r="E15" s="13"/>
      <c r="F15" s="13">
        <v>44.9</v>
      </c>
      <c r="G15" s="12"/>
      <c r="H15" s="12"/>
      <c r="I15" s="12"/>
      <c r="J15" s="12"/>
      <c r="K15" s="12"/>
      <c r="L15" s="12"/>
      <c r="M15" s="12"/>
      <c r="N15" s="11">
        <v>0</v>
      </c>
      <c r="O15" s="21"/>
      <c r="P15" s="37"/>
      <c r="Q15" s="12"/>
      <c r="R15" s="12"/>
      <c r="S15" s="13"/>
      <c r="T15" s="12"/>
      <c r="U15" s="12"/>
      <c r="V15" s="12"/>
      <c r="W15" s="12"/>
      <c r="X15" s="12"/>
      <c r="Y15" s="12"/>
      <c r="Z15" s="12"/>
      <c r="AA15" s="21"/>
    </row>
    <row r="16" spans="1:27" ht="18.75">
      <c r="A16" s="5" t="s">
        <v>196</v>
      </c>
      <c r="B16" s="13"/>
      <c r="C16" s="13"/>
      <c r="D16" s="13"/>
      <c r="E16" s="13"/>
      <c r="F16" s="13"/>
      <c r="G16" s="12"/>
      <c r="H16" s="12"/>
      <c r="I16" s="12"/>
      <c r="J16" s="12"/>
      <c r="K16" s="12"/>
      <c r="L16" s="12"/>
      <c r="M16" s="12"/>
      <c r="N16" s="11">
        <v>0</v>
      </c>
      <c r="O16" s="21"/>
      <c r="P16" s="37"/>
      <c r="Q16" s="12"/>
      <c r="R16" s="12"/>
      <c r="S16" s="13"/>
      <c r="T16" s="12"/>
      <c r="U16" s="12"/>
      <c r="V16" s="12"/>
      <c r="W16" s="12"/>
      <c r="X16" s="12"/>
      <c r="Y16" s="12"/>
      <c r="Z16" s="12"/>
      <c r="AA16" s="21"/>
    </row>
    <row r="17" spans="1:27" ht="18.75">
      <c r="A17" s="5" t="s">
        <v>197</v>
      </c>
      <c r="B17" s="13"/>
      <c r="C17" s="13"/>
      <c r="D17" s="13"/>
      <c r="E17" s="13"/>
      <c r="F17" s="13"/>
      <c r="G17" s="12"/>
      <c r="H17" s="12"/>
      <c r="I17" s="12"/>
      <c r="J17" s="12"/>
      <c r="K17" s="12"/>
      <c r="L17" s="12"/>
      <c r="M17" s="12"/>
      <c r="N17" s="11"/>
      <c r="O17" s="21"/>
      <c r="P17" s="37"/>
      <c r="Q17" s="12"/>
      <c r="R17" s="12"/>
      <c r="S17" s="13"/>
      <c r="T17" s="12"/>
      <c r="U17" s="12"/>
      <c r="V17" s="12"/>
      <c r="W17" s="12"/>
      <c r="X17" s="12"/>
      <c r="Y17" s="12"/>
      <c r="Z17" s="12"/>
      <c r="AA17" s="21"/>
    </row>
    <row r="18" spans="1:27" ht="18.75">
      <c r="A18" s="5" t="s">
        <v>198</v>
      </c>
      <c r="B18" s="13"/>
      <c r="C18" s="13"/>
      <c r="D18" s="13"/>
      <c r="E18" s="13"/>
      <c r="F18" s="13"/>
      <c r="G18" s="12"/>
      <c r="H18" s="12"/>
      <c r="I18" s="12"/>
      <c r="J18" s="12"/>
      <c r="K18" s="12"/>
      <c r="L18" s="12"/>
      <c r="M18" s="12"/>
      <c r="N18" s="11"/>
      <c r="O18" s="21"/>
      <c r="P18" s="37"/>
      <c r="Q18" s="12"/>
      <c r="R18" s="12"/>
      <c r="S18" s="13"/>
      <c r="T18" s="12"/>
      <c r="U18" s="12"/>
      <c r="V18" s="12"/>
      <c r="W18" s="12"/>
      <c r="X18" s="12"/>
      <c r="Y18" s="12"/>
      <c r="Z18" s="12"/>
      <c r="AA18" s="21"/>
    </row>
    <row r="19" spans="1:27" ht="18.75">
      <c r="A19" s="5" t="s">
        <v>199</v>
      </c>
      <c r="B19" s="13">
        <v>44.99</v>
      </c>
      <c r="C19" s="130">
        <v>50.31</v>
      </c>
      <c r="D19" s="13"/>
      <c r="E19" s="13">
        <v>0</v>
      </c>
      <c r="F19" s="13">
        <v>44.9</v>
      </c>
      <c r="G19" s="12"/>
      <c r="H19" s="12"/>
      <c r="I19" s="12"/>
      <c r="J19" s="12"/>
      <c r="K19" s="12"/>
      <c r="L19" s="12"/>
      <c r="M19" s="12"/>
      <c r="N19" s="11">
        <v>0</v>
      </c>
      <c r="O19" s="21"/>
      <c r="P19" s="37"/>
      <c r="Q19" s="12"/>
      <c r="R19" s="12"/>
      <c r="S19" s="13"/>
      <c r="T19" s="12"/>
      <c r="U19" s="12"/>
      <c r="V19" s="12"/>
      <c r="W19" s="12"/>
      <c r="X19" s="12"/>
      <c r="Y19" s="12"/>
      <c r="Z19" s="12"/>
      <c r="AA19" s="21"/>
    </row>
    <row r="20" spans="1:27" ht="18.75">
      <c r="A20" s="5" t="s">
        <v>200</v>
      </c>
      <c r="B20" s="13">
        <v>32.9</v>
      </c>
      <c r="C20" s="13">
        <v>0</v>
      </c>
      <c r="D20" s="13"/>
      <c r="E20" s="13"/>
      <c r="F20" s="13">
        <v>49.9</v>
      </c>
      <c r="G20" s="12"/>
      <c r="H20" s="12"/>
      <c r="I20" s="12"/>
      <c r="J20" s="12"/>
      <c r="K20" s="12"/>
      <c r="L20" s="12"/>
      <c r="M20" s="12"/>
      <c r="N20" s="11"/>
      <c r="O20" s="21"/>
      <c r="P20" s="37"/>
      <c r="Q20" s="12"/>
      <c r="R20" s="12"/>
      <c r="S20" s="13"/>
      <c r="T20" s="12"/>
      <c r="U20" s="12"/>
      <c r="V20" s="12"/>
      <c r="W20" s="12"/>
      <c r="X20" s="12"/>
      <c r="Y20" s="12"/>
      <c r="Z20" s="12"/>
      <c r="AA20" s="21"/>
    </row>
    <row r="21" spans="1:27" ht="18.75">
      <c r="A21" s="5" t="s">
        <v>201</v>
      </c>
      <c r="B21" s="13"/>
      <c r="C21" s="13"/>
      <c r="D21" s="13"/>
      <c r="E21" s="13"/>
      <c r="F21" s="124">
        <v>99</v>
      </c>
      <c r="G21" s="12"/>
      <c r="H21" s="12"/>
      <c r="I21" s="12"/>
      <c r="J21" s="12"/>
      <c r="K21" s="12"/>
      <c r="L21" s="12"/>
      <c r="M21" s="12"/>
      <c r="N21" s="11"/>
      <c r="O21" s="21"/>
      <c r="P21" s="37"/>
      <c r="Q21" s="12"/>
      <c r="R21" s="12"/>
      <c r="S21" s="13"/>
      <c r="T21" s="12"/>
      <c r="U21" s="12"/>
      <c r="V21" s="12"/>
      <c r="W21" s="12"/>
      <c r="X21" s="12"/>
      <c r="Y21" s="12"/>
      <c r="Z21" s="12"/>
      <c r="AA21" s="21"/>
    </row>
    <row r="22" spans="1:27" ht="18.75">
      <c r="A22" s="5" t="s">
        <v>202</v>
      </c>
      <c r="B22" s="13"/>
      <c r="C22" s="13"/>
      <c r="D22" s="13"/>
      <c r="E22" s="13"/>
      <c r="F22" s="13">
        <v>69.900000000000006</v>
      </c>
      <c r="G22" s="12"/>
      <c r="H22" s="12"/>
      <c r="I22" s="12"/>
      <c r="J22" s="12"/>
      <c r="K22" s="12"/>
      <c r="L22" s="12"/>
      <c r="M22" s="12"/>
      <c r="N22" s="11"/>
      <c r="O22" s="21"/>
      <c r="P22" s="37"/>
      <c r="Q22" s="12"/>
      <c r="R22" s="12"/>
      <c r="S22" s="13"/>
      <c r="T22" s="12"/>
      <c r="U22" s="12"/>
      <c r="V22" s="12"/>
      <c r="W22" s="12"/>
      <c r="X22" s="12"/>
      <c r="Y22" s="12"/>
      <c r="Z22" s="12"/>
      <c r="AA22" s="21"/>
    </row>
    <row r="23" spans="1:27" ht="18.75">
      <c r="A23" s="5" t="s">
        <v>203</v>
      </c>
      <c r="B23" s="13"/>
      <c r="C23" s="13"/>
      <c r="D23" s="13"/>
      <c r="E23" s="13"/>
      <c r="F23" s="124">
        <v>99</v>
      </c>
      <c r="G23" s="12"/>
      <c r="H23" s="12"/>
      <c r="I23" s="12"/>
      <c r="J23" s="12"/>
      <c r="K23" s="12"/>
      <c r="L23" s="12"/>
      <c r="M23" s="12"/>
      <c r="N23" s="11"/>
      <c r="O23" s="21"/>
      <c r="P23" s="37"/>
      <c r="Q23" s="12"/>
      <c r="R23" s="12"/>
      <c r="S23" s="13"/>
      <c r="T23" s="12"/>
      <c r="U23" s="12"/>
      <c r="V23" s="12"/>
      <c r="W23" s="12"/>
      <c r="X23" s="12"/>
      <c r="Y23" s="12"/>
      <c r="Z23" s="12"/>
      <c r="AA23" s="21"/>
    </row>
    <row r="24" spans="1:27" ht="19.5" thickBot="1">
      <c r="A24" s="33" t="s">
        <v>204</v>
      </c>
      <c r="B24" s="19"/>
      <c r="C24" s="19">
        <v>0</v>
      </c>
      <c r="D24" s="19">
        <v>49.9</v>
      </c>
      <c r="E24" s="19"/>
      <c r="F24" s="157">
        <v>19</v>
      </c>
      <c r="G24" s="18"/>
      <c r="H24" s="18"/>
      <c r="I24" s="18"/>
      <c r="J24" s="18"/>
      <c r="K24" s="18"/>
      <c r="L24" s="18"/>
      <c r="M24" s="18"/>
      <c r="N24" s="25">
        <v>0</v>
      </c>
      <c r="O24" s="26"/>
      <c r="P24" s="38"/>
      <c r="Q24" s="18"/>
      <c r="R24" s="18"/>
      <c r="S24" s="19"/>
      <c r="T24" s="18"/>
      <c r="U24" s="18"/>
      <c r="V24" s="18"/>
      <c r="W24" s="18"/>
      <c r="X24" s="18"/>
      <c r="Y24" s="18"/>
      <c r="Z24" s="18"/>
      <c r="AA24" s="26"/>
    </row>
  </sheetData>
  <sheetProtection password="8DE4" sheet="1" objects="1" scenarios="1"/>
  <mergeCells count="27">
    <mergeCell ref="A1:A2"/>
    <mergeCell ref="G1:G2"/>
    <mergeCell ref="H1:H2"/>
    <mergeCell ref="B1:B2"/>
    <mergeCell ref="C1:C2"/>
    <mergeCell ref="D1:D2"/>
    <mergeCell ref="E1:E2"/>
    <mergeCell ref="F1:F2"/>
    <mergeCell ref="T1:T2"/>
    <mergeCell ref="I1:I2"/>
    <mergeCell ref="J1:J2"/>
    <mergeCell ref="K1:K2"/>
    <mergeCell ref="L1:L2"/>
    <mergeCell ref="M1:M2"/>
    <mergeCell ref="N1:N2"/>
    <mergeCell ref="O1:O2"/>
    <mergeCell ref="P1:P2"/>
    <mergeCell ref="Q1:Q2"/>
    <mergeCell ref="R1:R2"/>
    <mergeCell ref="S1:S2"/>
    <mergeCell ref="AA1:AA2"/>
    <mergeCell ref="U1:U2"/>
    <mergeCell ref="V1:V2"/>
    <mergeCell ref="W1:W2"/>
    <mergeCell ref="X1:X2"/>
    <mergeCell ref="Y1:Y2"/>
    <mergeCell ref="Z1:Z2"/>
  </mergeCells>
  <hyperlinks>
    <hyperlink ref="V1" r:id="rId1"/>
    <hyperlink ref="D1" r:id="rId2"/>
    <hyperlink ref="O1" r:id="rId3"/>
    <hyperlink ref="C1" r:id="rId4"/>
    <hyperlink ref="B1" r:id="rId5"/>
    <hyperlink ref="X1" r:id="rId6"/>
    <hyperlink ref="C24" r:id="rId7" display="http://bit.ly/2DTrMuA"/>
    <hyperlink ref="O14" r:id="rId8" display="https://www.ludoteca.com.br/jogo-de-rpg-old-dragon-livro-basico"/>
    <hyperlink ref="O4" r:id="rId9" display="https://www.ludoteca.com.br/old-dragon-a-reliquia-do-vale-do-trovao"/>
    <hyperlink ref="C14" r:id="rId10" display="https://www.americanas.com.br/produto/52546195?pfm_carac=Old%20Dragon&amp;pfm_index=0&amp;pfm_page=search&amp;pfm_pos=grid&amp;pfm_type=search_page%20&amp;sellerId"/>
    <hyperlink ref="C10" r:id="rId11" display="https://www.americanas.com.br/produto/52546135?pfm_carac=Old%20Dragon&amp;pfm_index=1&amp;pfm_page=search&amp;pfm_pos=grid&amp;pfm_type=search_page%20&amp;sellerId"/>
    <hyperlink ref="C15" r:id="rId12" display="https://www.americanas.com.br/produto/42748439?pfm_carac=Old%20Dragon&amp;pfm_index=2&amp;pfm_page=search&amp;pfm_pos=grid&amp;pfm_type=search_page%20&amp;sellerId"/>
    <hyperlink ref="C19" r:id="rId13" display="https://www.americanas.com.br/produto/52546141?pfm_carac=Old%20Dragon&amp;pfm_index=3&amp;pfm_page=search&amp;pfm_pos=grid&amp;pfm_type=search_page%20&amp;sellerId"/>
    <hyperlink ref="C9" r:id="rId14" display="https://www.americanas.com.br/produto/42748437?pfm_carac=Old%20Dragon&amp;pfm_index=4&amp;pfm_page=search&amp;pfm_pos=grid&amp;pfm_type=search_page%20&amp;sellerId"/>
    <hyperlink ref="C8" r:id="rId15" display="https://www.americanas.com.br/produto/34014433?pfm_carac=Old%20Dragon&amp;pfm_index=5&amp;pfm_page=search&amp;pfm_pos=grid&amp;pfm_type=search_page%20&amp;sellerId"/>
    <hyperlink ref="C6" r:id="rId16" display="https://www.americanas.com.br/produto/42748445?pfm_carac=Old%20Dragon&amp;pfm_index=6&amp;pfm_page=search&amp;pfm_pos=grid&amp;pfm_type=search_page%20&amp;sellerId"/>
    <hyperlink ref="C5" r:id="rId17" display="https://www.americanas.com.br/produto/37218141?pfm_carac=Old%20Dragon&amp;pfm_index=2&amp;pfm_page=search&amp;pfm_pos=grid&amp;pfm_type=search_page%20&amp;sellerId"/>
    <hyperlink ref="C3" r:id="rId18" display="https://www.americanas.com.br/produto/37175232?pfm_carac=Old%20Dragon&amp;pfm_index=8&amp;pfm_page=search&amp;pfm_pos=grid&amp;pfm_type=search_page%20&amp;sellerId"/>
    <hyperlink ref="N8" r:id="rId19" display="https://lojaludica.com.br/old-dragon-expedicao-ao-pico-do-abismo.html"/>
    <hyperlink ref="N19" r:id="rId20" display="https://lojaludica.com.br/old-dragon-senhores-da-guerra.html"/>
    <hyperlink ref="C13" r:id="rId21" display="https://www.americanas.com.br/produto/360451497?pfm_carac=Old%20Dragon&amp;pfm_index=1&amp;pfm_page=search&amp;pfm_pos=grid&amp;pfm_type=search_page%20&amp;sellerId"/>
    <hyperlink ref="C12" r:id="rId22" display="https://www.americanas.com.br/produto/360461708?pfm_carac=Old%20Dragon&amp;pfm_index=3&amp;pfm_page=search&amp;pfm_pos=grid&amp;pfm_type=search_page%20&amp;sellerId"/>
    <hyperlink ref="C20" r:id="rId23" display="https://www.americanas.com.br/produto/99059443?pfm_carac=Old%20Dragon&amp;pfm_index=8&amp;pfm_page=search&amp;pfm_pos=grid&amp;pfm_type=search_page%20&amp;sellerId"/>
    <hyperlink ref="E19" r:id="rId24" display="https://www.bravojogos.com.br/old-dragon-senhores-da-guerra"/>
    <hyperlink ref="D6" r:id="rId25" display="https://www.bodogami.com.br/produto/old-dragon-o-culto-do-caos-elemental.html"/>
    <hyperlink ref="D9" r:id="rId26" display="https://www.bodogami.com.br/produto/old-dragon-guia-de-armadilhas.html"/>
    <hyperlink ref="D15" r:id="rId27" display="https://www.bodogami.com.br/produto/old-dragon-o-forte-das-terras-marginais.html"/>
    <hyperlink ref="D24" r:id="rId28" display="https://www.bodogami.com.br/produto/thordezilhas-sabres-caravelas.html"/>
    <hyperlink ref="N16" r:id="rId29" display="https://lojaludica.com.br/old-dragon-playmat.html"/>
    <hyperlink ref="N10" r:id="rId30" display="https://lojaludica.com.br/old-dragon-guia-de-racas.html"/>
    <hyperlink ref="N12" r:id="rId31" display="https://lojaludica.com.br/old-dragon-kit-do-mestre.html"/>
    <hyperlink ref="N5" r:id="rId32" display="https://lojaludica.com.br/old-dragon-bestiario.html"/>
    <hyperlink ref="N9" r:id="rId33" display="https://lojaludica.com.br/old-dragon-guia-de-armadilhas.html"/>
    <hyperlink ref="N15" r:id="rId34" display="https://lojaludica.com.br/old-dragon-o-forte-das-terras-marginais.html"/>
    <hyperlink ref="N24" r:id="rId35" display="https://lojaludica.com.br/old-dragon-thordezilhas-sabres-e-caravelas.html"/>
    <hyperlink ref="N6" r:id="rId36" display="https://lojaludica.com.br/old-dragon-o-culto-do-caos-elemental.html"/>
    <hyperlink ref="N4" r:id="rId37" display="https://lojaludica.com.br/old-dragon-a-reliquia-do-vale-do-trovao.html"/>
    <hyperlink ref="N14" r:id="rId38" display="https://lojaludica.com.br/old-dragon-rpg.html"/>
    <hyperlink ref="O12" r:id="rId39" display="https://www.ludoteca.com.br/old-dragon-kit-do-mestre-rpg"/>
    <hyperlink ref="O5" r:id="rId40" display="https://www.ludoteca.com.br/old-dragon-bestiario-rpg"/>
    <hyperlink ref="B14" r:id="rId41" display="https://www.amazon.com.br/Old-Dragon-Livro-B%C3%A1sico-Redbox/dp/8569402325/ref=as_li_ss_tl?__mk_pt_BR=%C3%85M%C3%85%C5%BD%C3%95%C3%91&amp;keywords=Old+Dragon&amp;qid=1570467821&amp;sr=8-1&amp;linkCode=ll1&amp;tag=jogaod20-20&amp;linkId=178e5023dc747c8d92d499a2cef58346&amp;language="/>
    <hyperlink ref="B10" r:id="rId42" display="https://www.amazon.com.br/Dragon-Guia-Ra%C3%A7as-Rafael-Belrame/dp/8565146111/ref=as_li_ss_tl?__mk_pt_BR=%C3%85M%C3%85%C5%BD%C3%95%C3%91&amp;keywords=Old+Dragon&amp;qid=1565622048&amp;s=gateway&amp;sr=8-4&amp;linkCode=ll1&amp;tag=jogaod20-20&amp;linkId=9b9996fca3ef7b86242c153350deca"/>
    <hyperlink ref="B20" r:id="rId43" display="https://www.amazon.com.br/Old-Dragon-Senhores-Guerra-Vikings/dp/8569402406/ref=as_li_ss_tl?__mk_pt_BR=%C3%85M%C3%85%C5%BD%C3%95%C3%91&amp;keywords=Old+Dragon&amp;qid=1565622048&amp;s=gateway&amp;sr=8-8&amp;linkCode=ll1&amp;tag=jogaod20-20&amp;linkId=b32da01fe48736a553bd40c0bc34f7b0&amp;"/>
    <hyperlink ref="B5" r:id="rId44" display="https://www.amazon.com.br/Old-Dragon-Besti%C3%A1rio-Fabiano-Neme/dp/8565146065/ref=as_li_ss_tl?__mk_pt_BR=%C3%85M%C3%85%C5%BD%C3%95%C3%91&amp;keywords=Old+Dragon&amp;qid=1570467821&amp;sr=8-8&amp;linkCode=ll1&amp;tag=jogaod20-20&amp;linkId=7c39f292836359b0b3a3cebf9ebd7090&amp;langua"/>
    <hyperlink ref="B12" r:id="rId45" display="https://www.amazon.com.br/Old-Dragon-Kit-do-Mestre/dp/8569402260/ref=as_li_ss_tl?__mk_pt_BR=%C3%85M%C3%85%C5%BD%C3%95%C3%91&amp;keywords=Old+Dragon&amp;qid=1570467821&amp;sr=8-9&amp;linkCode=ll1&amp;tag=jogaod20-20&amp;linkId=22d0cc592e4aef9dbf80d70a5203782d&amp;language=pt_BR"/>
    <hyperlink ref="B13" r:id="rId46" display="https://www.amazon.com.br/Red-Box-Legi%C3%A3o-Caixa-B%C3%A1sica/dp/8569402236/ref=as_li_ss_tl?__mk_pt_BR=%C3%85M%C3%85%C5%BD%C3%95%C3%91&amp;keywords=Old+Dragon&amp;qid=1575015334&amp;sr=8-16&amp;linkCode=ll1&amp;tag=jogaod20-20&amp;linkId=72dfb46d5690319fb9912056ab469dee&amp;langua"/>
    <hyperlink ref="B9" r:id="rId47" display="https://www.amazon.com.br/Dragon-Guia-Armadilhas-Rafael-Beltrame/dp/8565146057/ref=as_li_ss_tl?__mk_pt_BR=%C3%85M%C3%85%C5%BD%C3%95%C3%91&amp;dchild=1&amp;keywords=Guia+de+Armadilhas&amp;qid=1605250059&amp;sr=8-1&amp;linkCode=ll1&amp;tag=jogaod20-20&amp;linkId=3e94001cc77db86732b541"/>
    <hyperlink ref="B15" r:id="rId48" display="https://www.amazon.com.br/Old-Dragon-Forte-Terras-Marginais/dp/8569402120/ref=as_li_ss_tl?__mk_pt_BR=%C3%85M%C3%85%C5%BD%C3%95%C3%91&amp;dchild=1&amp;keywords=O+Forte+das+Terras+Marginais&amp;qid=1605250088&amp;sr=8-1&amp;linkCode=ll1&amp;tag=jogaod20-20&amp;linkId=70fd01808a00be33f"/>
    <hyperlink ref="B19" r:id="rId49" display="https://www.amazon.com.br/Dragon-Senhores-Guerra-Rodolfo-Maximiliano/dp/8565146081/ref=as_li_ss_tl?__mk_pt_BR=%C3%85M%C3%85%C5%BD%C3%95%C3%91&amp;dchild=1&amp;keywords=Old+Dragon+Senhores+da+Guerra&amp;qid=1605250099&amp;sr=8-2&amp;linkCode=ll1&amp;tag=jogaod20-20&amp;linkId=74a729c"/>
    <hyperlink ref="F14" r:id="rId50" display="https://loja.burobrasil.com/produtos/old-dragon-livro-basico/"/>
    <hyperlink ref="F10" r:id="rId51" display="https://loja.burobrasil.com/produtos/old-dragon-guia-de-racas/"/>
    <hyperlink ref="F3" r:id="rId52" display="https://loja.burobrasil.com/produtos/a-cripta-do-terror/"/>
    <hyperlink ref="F21" r:id="rId53" display="https://loja.burobrasil.com/produtos/space-dragon-caixa-basica/"/>
    <hyperlink ref="F12" r:id="rId54" display="https://loja.burobrasil.com/produtos/old-dragon-kit-do-mestre/"/>
    <hyperlink ref="F20" r:id="rId55" display="https://loja.burobrasil.com/produtos/old-dragon-sdg-vikings/"/>
    <hyperlink ref="F19" r:id="rId56" display="https://loja.burobrasil.com/produtos/old-dragon-senhores-da-guerra/"/>
    <hyperlink ref="F9" r:id="rId57" display="https://loja.burobrasil.com/produtos/old-dragon-guia-de-armadilhas/"/>
    <hyperlink ref="F5" r:id="rId58" display="https://loja.burobrasil.com/produtos/old-dragon-bestiario/"/>
    <hyperlink ref="F13" r:id="rId59" display="https://loja.burobrasil.com/produtos/legiao-caixa-basica/"/>
    <hyperlink ref="F8" r:id="rId60" display="https://loja.burobrasil.com/produtos/expedicao-ao-pico-do-abismo/"/>
    <hyperlink ref="F4" r:id="rId61" display="https://loja.burobrasil.com/produtos/reliquia-do-vale-do-trovao/"/>
    <hyperlink ref="F24" r:id="rId62" display="https://loja.burobrasil.com/produtos/thordezilhas-sabre-caravelas/"/>
    <hyperlink ref="F6" r:id="rId63" display="https://loja.burobrasil.com/produtos/culto-do-caos-elemental/"/>
    <hyperlink ref="F15" r:id="rId64" display="https://loja.burobrasil.com/produtos/o-forte-das-terras-marginais/"/>
    <hyperlink ref="F23" r:id="rId65" display="https://loja.burobrasil.com/produtos/the-shotgun-diaries/"/>
    <hyperlink ref="F22" r:id="rId66" display="https://loja.burobrasil.com/produtos/space-dragon-livro-basico/"/>
    <hyperlink ref="F11" r:id="rId67" display="https://loja.burobrasil.com/produtos/kit-od-aventuras-classicas/"/>
  </hyperlink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A98"/>
  <sheetViews>
    <sheetView workbookViewId="0">
      <pane xSplit="1" ySplit="2" topLeftCell="B42" activePane="bottomRight" state="frozen"/>
      <selection activeCell="W22" sqref="W22"/>
      <selection pane="topRight" activeCell="W22" sqref="W22"/>
      <selection pane="bottomLeft" activeCell="W22" sqref="W22"/>
      <selection pane="bottomRight" activeCell="W22" sqref="W22"/>
    </sheetView>
  </sheetViews>
  <sheetFormatPr defaultRowHeight="15"/>
  <cols>
    <col min="1" max="1" width="55.28515625" bestFit="1" customWidth="1"/>
    <col min="3" max="3" width="12.140625" customWidth="1"/>
    <col min="4" max="4" width="0" hidden="1" customWidth="1"/>
    <col min="6" max="9" width="0" hidden="1" customWidth="1"/>
    <col min="11" max="11" width="0" hidden="1" customWidth="1"/>
    <col min="13" max="15" width="0" hidden="1" customWidth="1"/>
    <col min="17" max="18" width="0" hidden="1" customWidth="1"/>
    <col min="20" max="23" width="0" hidden="1" customWidth="1"/>
    <col min="25" max="27" width="0" hidden="1" customWidth="1"/>
  </cols>
  <sheetData>
    <row r="1" spans="1:27">
      <c r="A1" s="274" t="s">
        <v>11</v>
      </c>
      <c r="B1" s="222" t="s">
        <v>0</v>
      </c>
      <c r="C1" s="222" t="s">
        <v>3</v>
      </c>
      <c r="D1" s="222" t="s">
        <v>61</v>
      </c>
      <c r="E1" s="222" t="s">
        <v>62</v>
      </c>
      <c r="F1" s="222" t="s">
        <v>63</v>
      </c>
      <c r="G1" s="222" t="s">
        <v>6</v>
      </c>
      <c r="H1" s="222" t="s">
        <v>64</v>
      </c>
      <c r="I1" s="222" t="s">
        <v>8</v>
      </c>
      <c r="J1" s="222" t="s">
        <v>9</v>
      </c>
      <c r="K1" s="222" t="s">
        <v>4</v>
      </c>
      <c r="L1" s="222" t="s">
        <v>65</v>
      </c>
      <c r="M1" s="222" t="s">
        <v>10</v>
      </c>
      <c r="N1" s="222" t="s">
        <v>66</v>
      </c>
      <c r="O1" s="222" t="s">
        <v>67</v>
      </c>
      <c r="P1" s="222" t="s">
        <v>2</v>
      </c>
      <c r="Q1" s="222" t="s">
        <v>68</v>
      </c>
      <c r="R1" s="222" t="s">
        <v>69</v>
      </c>
      <c r="S1" s="222" t="s">
        <v>1</v>
      </c>
      <c r="T1" s="222" t="s">
        <v>70</v>
      </c>
      <c r="U1" s="222" t="s">
        <v>71</v>
      </c>
      <c r="V1" s="222" t="s">
        <v>72</v>
      </c>
      <c r="W1" s="222" t="s">
        <v>5</v>
      </c>
      <c r="X1" s="286" t="s">
        <v>7</v>
      </c>
      <c r="Y1" s="298" t="s">
        <v>73</v>
      </c>
      <c r="Z1" s="294" t="s">
        <v>74</v>
      </c>
      <c r="AA1" s="296" t="s">
        <v>75</v>
      </c>
    </row>
    <row r="2" spans="1:27" ht="15.75" thickBot="1">
      <c r="A2" s="275"/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2"/>
      <c r="W2" s="232"/>
      <c r="X2" s="287"/>
      <c r="Y2" s="299"/>
      <c r="Z2" s="295"/>
      <c r="AA2" s="297"/>
    </row>
    <row r="3" spans="1:27" ht="18.75">
      <c r="A3" s="6" t="s">
        <v>451</v>
      </c>
      <c r="B3" s="153">
        <v>0</v>
      </c>
      <c r="C3" s="87"/>
      <c r="D3" s="28"/>
      <c r="E3" s="86"/>
      <c r="F3" s="28"/>
      <c r="G3" s="28"/>
      <c r="H3" s="28"/>
      <c r="I3" s="86"/>
      <c r="J3" s="86"/>
      <c r="K3" s="87"/>
      <c r="L3" s="87"/>
      <c r="M3" s="28"/>
      <c r="N3" s="27"/>
      <c r="O3" s="87"/>
      <c r="P3" s="86"/>
      <c r="Q3" s="86"/>
      <c r="R3" s="86"/>
      <c r="S3" s="87"/>
      <c r="T3" s="28"/>
      <c r="U3" s="28"/>
      <c r="V3" s="28"/>
      <c r="W3" s="28"/>
      <c r="X3" s="88"/>
      <c r="Y3" s="37"/>
      <c r="Z3" s="79"/>
      <c r="AA3" s="21"/>
    </row>
    <row r="4" spans="1:27" ht="18.75">
      <c r="A4" s="7" t="s">
        <v>452</v>
      </c>
      <c r="B4" s="70">
        <v>105.62</v>
      </c>
      <c r="C4" s="79"/>
      <c r="D4" s="12"/>
      <c r="E4" s="70"/>
      <c r="F4" s="12"/>
      <c r="G4" s="12"/>
      <c r="H4" s="12"/>
      <c r="I4" s="70"/>
      <c r="J4" s="70"/>
      <c r="K4" s="79"/>
      <c r="L4" s="79"/>
      <c r="M4" s="12"/>
      <c r="N4" s="11"/>
      <c r="O4" s="79"/>
      <c r="P4" s="70"/>
      <c r="Q4" s="70"/>
      <c r="R4" s="70"/>
      <c r="S4" s="79"/>
      <c r="T4" s="12"/>
      <c r="U4" s="12"/>
      <c r="V4" s="12"/>
      <c r="W4" s="12"/>
      <c r="X4" s="81"/>
      <c r="Y4" s="37"/>
      <c r="Z4" s="79"/>
      <c r="AA4" s="21"/>
    </row>
    <row r="5" spans="1:27" ht="18.75">
      <c r="A5" s="7" t="s">
        <v>384</v>
      </c>
      <c r="B5" s="142">
        <v>311.19</v>
      </c>
      <c r="C5" s="79"/>
      <c r="D5" s="12"/>
      <c r="E5" s="70"/>
      <c r="F5" s="12"/>
      <c r="G5" s="12"/>
      <c r="H5" s="12"/>
      <c r="I5" s="70"/>
      <c r="J5" s="70"/>
      <c r="K5" s="79"/>
      <c r="L5" s="79"/>
      <c r="M5" s="12"/>
      <c r="N5" s="11"/>
      <c r="O5" s="70"/>
      <c r="P5" s="70"/>
      <c r="Q5" s="70"/>
      <c r="R5" s="70"/>
      <c r="S5" s="79"/>
      <c r="T5" s="12"/>
      <c r="U5" s="12"/>
      <c r="V5" s="12"/>
      <c r="W5" s="12"/>
      <c r="X5" s="73"/>
      <c r="Y5" s="37"/>
      <c r="Z5" s="70"/>
      <c r="AA5" s="21"/>
    </row>
    <row r="6" spans="1:27" ht="18.75">
      <c r="A6" s="7" t="s">
        <v>385</v>
      </c>
      <c r="B6" s="70">
        <v>105.62</v>
      </c>
      <c r="C6" s="79"/>
      <c r="D6" s="12"/>
      <c r="E6" s="70"/>
      <c r="F6" s="12"/>
      <c r="G6" s="12"/>
      <c r="H6" s="12"/>
      <c r="I6" s="70"/>
      <c r="J6" s="70"/>
      <c r="K6" s="79"/>
      <c r="L6" s="79"/>
      <c r="M6" s="12"/>
      <c r="N6" s="11"/>
      <c r="O6" s="79"/>
      <c r="P6" s="70"/>
      <c r="Q6" s="70"/>
      <c r="R6" s="70"/>
      <c r="S6" s="79"/>
      <c r="T6" s="12"/>
      <c r="U6" s="12"/>
      <c r="V6" s="12"/>
      <c r="W6" s="12"/>
      <c r="X6" s="81"/>
      <c r="Y6" s="37"/>
      <c r="Z6" s="79"/>
      <c r="AA6" s="21"/>
    </row>
    <row r="7" spans="1:27" ht="18.75">
      <c r="A7" s="4" t="s">
        <v>453</v>
      </c>
      <c r="B7" s="71">
        <v>246.26</v>
      </c>
      <c r="C7" s="80"/>
      <c r="D7" s="12"/>
      <c r="E7" s="70"/>
      <c r="F7" s="12"/>
      <c r="G7" s="12"/>
      <c r="H7" s="12"/>
      <c r="I7" s="80"/>
      <c r="J7" s="80"/>
      <c r="K7" s="80"/>
      <c r="L7" s="80"/>
      <c r="M7" s="12"/>
      <c r="N7" s="11"/>
      <c r="O7" s="80"/>
      <c r="P7" s="80"/>
      <c r="Q7" s="80"/>
      <c r="R7" s="80"/>
      <c r="S7" s="80"/>
      <c r="T7" s="12"/>
      <c r="U7" s="12"/>
      <c r="V7" s="12"/>
      <c r="W7" s="12"/>
      <c r="X7" s="82"/>
      <c r="Y7" s="37"/>
      <c r="Z7" s="80"/>
      <c r="AA7" s="21"/>
    </row>
    <row r="8" spans="1:27" ht="18.75">
      <c r="A8" s="7" t="s">
        <v>454</v>
      </c>
      <c r="B8" s="79"/>
      <c r="C8" s="79"/>
      <c r="D8" s="12"/>
      <c r="E8" s="79"/>
      <c r="F8" s="12"/>
      <c r="G8" s="12"/>
      <c r="H8" s="12"/>
      <c r="I8" s="70"/>
      <c r="J8" s="70"/>
      <c r="K8" s="79"/>
      <c r="L8" s="79"/>
      <c r="M8" s="12"/>
      <c r="N8" s="11"/>
      <c r="O8" s="79"/>
      <c r="P8" s="70"/>
      <c r="Q8" s="70"/>
      <c r="R8" s="70"/>
      <c r="S8" s="79"/>
      <c r="T8" s="12"/>
      <c r="U8" s="12"/>
      <c r="V8" s="12"/>
      <c r="W8" s="12"/>
      <c r="X8" s="81"/>
      <c r="Y8" s="37"/>
      <c r="Z8" s="79"/>
      <c r="AA8" s="21"/>
    </row>
    <row r="9" spans="1:27" ht="18.75">
      <c r="A9" s="7" t="s">
        <v>455</v>
      </c>
      <c r="B9" s="79"/>
      <c r="C9" s="79"/>
      <c r="D9" s="12"/>
      <c r="E9" s="79"/>
      <c r="F9" s="12"/>
      <c r="G9" s="12"/>
      <c r="H9" s="12"/>
      <c r="I9" s="70"/>
      <c r="J9" s="70"/>
      <c r="K9" s="79"/>
      <c r="L9" s="79"/>
      <c r="M9" s="12"/>
      <c r="N9" s="11"/>
      <c r="O9" s="79"/>
      <c r="P9" s="70"/>
      <c r="Q9" s="70"/>
      <c r="R9" s="70"/>
      <c r="S9" s="79"/>
      <c r="T9" s="12"/>
      <c r="U9" s="12"/>
      <c r="V9" s="12"/>
      <c r="W9" s="12"/>
      <c r="X9" s="81"/>
      <c r="Y9" s="37"/>
      <c r="Z9" s="79"/>
      <c r="AA9" s="21"/>
    </row>
    <row r="10" spans="1:27" ht="18.75">
      <c r="A10" s="7" t="s">
        <v>456</v>
      </c>
      <c r="B10" s="79"/>
      <c r="C10" s="79"/>
      <c r="D10" s="12"/>
      <c r="E10" s="79"/>
      <c r="F10" s="12"/>
      <c r="G10" s="12"/>
      <c r="H10" s="12"/>
      <c r="I10" s="70"/>
      <c r="J10" s="70"/>
      <c r="K10" s="79"/>
      <c r="L10" s="79"/>
      <c r="M10" s="12"/>
      <c r="N10" s="11"/>
      <c r="O10" s="79"/>
      <c r="P10" s="70"/>
      <c r="Q10" s="70"/>
      <c r="R10" s="70"/>
      <c r="S10" s="79"/>
      <c r="T10" s="12"/>
      <c r="U10" s="12"/>
      <c r="V10" s="12"/>
      <c r="W10" s="12"/>
      <c r="X10" s="81"/>
      <c r="Y10" s="37"/>
      <c r="Z10" s="79"/>
      <c r="AA10" s="21"/>
    </row>
    <row r="11" spans="1:27" ht="18.75">
      <c r="A11" s="7" t="s">
        <v>457</v>
      </c>
      <c r="B11" s="79"/>
      <c r="C11" s="79"/>
      <c r="D11" s="12"/>
      <c r="E11" s="79"/>
      <c r="F11" s="12"/>
      <c r="G11" s="12"/>
      <c r="H11" s="12"/>
      <c r="I11" s="70"/>
      <c r="J11" s="70"/>
      <c r="K11" s="79"/>
      <c r="L11" s="79"/>
      <c r="M11" s="12"/>
      <c r="N11" s="11"/>
      <c r="O11" s="79"/>
      <c r="P11" s="70"/>
      <c r="Q11" s="70"/>
      <c r="R11" s="70"/>
      <c r="S11" s="79"/>
      <c r="T11" s="12"/>
      <c r="U11" s="12"/>
      <c r="V11" s="12"/>
      <c r="W11" s="12"/>
      <c r="X11" s="81"/>
      <c r="Y11" s="37"/>
      <c r="Z11" s="79"/>
      <c r="AA11" s="21"/>
    </row>
    <row r="12" spans="1:27" ht="18.75">
      <c r="A12" s="7" t="s">
        <v>458</v>
      </c>
      <c r="B12" s="79"/>
      <c r="C12" s="79"/>
      <c r="D12" s="12"/>
      <c r="E12" s="79"/>
      <c r="F12" s="12"/>
      <c r="G12" s="12"/>
      <c r="H12" s="12"/>
      <c r="I12" s="70"/>
      <c r="J12" s="70"/>
      <c r="K12" s="79"/>
      <c r="L12" s="79"/>
      <c r="M12" s="12"/>
      <c r="N12" s="11"/>
      <c r="O12" s="79"/>
      <c r="P12" s="70"/>
      <c r="Q12" s="70"/>
      <c r="R12" s="70"/>
      <c r="S12" s="79"/>
      <c r="T12" s="12"/>
      <c r="U12" s="12"/>
      <c r="V12" s="12"/>
      <c r="W12" s="12"/>
      <c r="X12" s="81"/>
      <c r="Y12" s="37"/>
      <c r="Z12" s="79"/>
      <c r="AA12" s="21"/>
    </row>
    <row r="13" spans="1:27" ht="18.75">
      <c r="A13" s="7" t="s">
        <v>459</v>
      </c>
      <c r="B13" s="79"/>
      <c r="C13" s="79"/>
      <c r="D13" s="12"/>
      <c r="E13" s="79"/>
      <c r="F13" s="12"/>
      <c r="G13" s="12"/>
      <c r="H13" s="12"/>
      <c r="I13" s="70"/>
      <c r="J13" s="70"/>
      <c r="K13" s="79"/>
      <c r="L13" s="79"/>
      <c r="M13" s="12"/>
      <c r="N13" s="11"/>
      <c r="O13" s="79"/>
      <c r="P13" s="70"/>
      <c r="Q13" s="70"/>
      <c r="R13" s="70"/>
      <c r="S13" s="79"/>
      <c r="T13" s="12"/>
      <c r="U13" s="12"/>
      <c r="V13" s="12"/>
      <c r="W13" s="12"/>
      <c r="X13" s="81"/>
      <c r="Y13" s="37"/>
      <c r="Z13" s="79"/>
      <c r="AA13" s="21"/>
    </row>
    <row r="14" spans="1:27" ht="18.75">
      <c r="A14" s="7" t="s">
        <v>460</v>
      </c>
      <c r="B14" s="79"/>
      <c r="C14" s="79"/>
      <c r="D14" s="12"/>
      <c r="E14" s="79"/>
      <c r="F14" s="12"/>
      <c r="G14" s="12"/>
      <c r="H14" s="12"/>
      <c r="I14" s="70"/>
      <c r="J14" s="70"/>
      <c r="K14" s="79"/>
      <c r="L14" s="79"/>
      <c r="M14" s="12"/>
      <c r="N14" s="11"/>
      <c r="O14" s="79"/>
      <c r="P14" s="70"/>
      <c r="Q14" s="70"/>
      <c r="R14" s="70"/>
      <c r="S14" s="79"/>
      <c r="T14" s="12"/>
      <c r="U14" s="12"/>
      <c r="V14" s="12"/>
      <c r="W14" s="12"/>
      <c r="X14" s="81"/>
      <c r="Y14" s="37"/>
      <c r="Z14" s="79"/>
      <c r="AA14" s="21"/>
    </row>
    <row r="15" spans="1:27" ht="18.75">
      <c r="A15" s="7" t="s">
        <v>461</v>
      </c>
      <c r="B15" s="79"/>
      <c r="C15" s="79"/>
      <c r="D15" s="12"/>
      <c r="E15" s="79"/>
      <c r="F15" s="12"/>
      <c r="G15" s="12"/>
      <c r="H15" s="12"/>
      <c r="I15" s="70"/>
      <c r="J15" s="70"/>
      <c r="K15" s="79"/>
      <c r="L15" s="79"/>
      <c r="M15" s="12"/>
      <c r="N15" s="11"/>
      <c r="O15" s="79"/>
      <c r="P15" s="70"/>
      <c r="Q15" s="70"/>
      <c r="R15" s="70"/>
      <c r="S15" s="79"/>
      <c r="T15" s="12"/>
      <c r="U15" s="12"/>
      <c r="V15" s="12"/>
      <c r="W15" s="12"/>
      <c r="X15" s="81"/>
      <c r="Y15" s="37"/>
      <c r="Z15" s="79"/>
      <c r="AA15" s="21"/>
    </row>
    <row r="16" spans="1:27" ht="18.75">
      <c r="A16" s="7" t="s">
        <v>462</v>
      </c>
      <c r="B16" s="70">
        <v>0</v>
      </c>
      <c r="C16" s="79"/>
      <c r="D16" s="12"/>
      <c r="E16" s="70"/>
      <c r="F16" s="12"/>
      <c r="G16" s="12"/>
      <c r="H16" s="12"/>
      <c r="I16" s="79"/>
      <c r="J16" s="79"/>
      <c r="K16" s="79"/>
      <c r="L16" s="79"/>
      <c r="M16" s="12"/>
      <c r="N16" s="11"/>
      <c r="O16" s="79"/>
      <c r="P16" s="79"/>
      <c r="Q16" s="79"/>
      <c r="R16" s="79"/>
      <c r="S16" s="79"/>
      <c r="T16" s="12"/>
      <c r="U16" s="12"/>
      <c r="V16" s="12"/>
      <c r="W16" s="12"/>
      <c r="X16" s="81"/>
      <c r="Y16" s="37"/>
      <c r="Z16" s="79"/>
      <c r="AA16" s="21"/>
    </row>
    <row r="17" spans="1:27" ht="18.75">
      <c r="A17" s="7" t="s">
        <v>463</v>
      </c>
      <c r="B17" s="70">
        <v>0</v>
      </c>
      <c r="C17" s="79"/>
      <c r="D17" s="12"/>
      <c r="E17" s="70"/>
      <c r="F17" s="12"/>
      <c r="G17" s="12"/>
      <c r="H17" s="12"/>
      <c r="I17" s="70"/>
      <c r="J17" s="70"/>
      <c r="K17" s="79"/>
      <c r="L17" s="79"/>
      <c r="M17" s="12"/>
      <c r="N17" s="11"/>
      <c r="O17" s="79"/>
      <c r="P17" s="79"/>
      <c r="Q17" s="79"/>
      <c r="R17" s="79"/>
      <c r="S17" s="79"/>
      <c r="T17" s="12"/>
      <c r="U17" s="12"/>
      <c r="V17" s="12"/>
      <c r="W17" s="12"/>
      <c r="X17" s="81"/>
      <c r="Y17" s="37"/>
      <c r="Z17" s="79"/>
      <c r="AA17" s="21"/>
    </row>
    <row r="18" spans="1:27" ht="18.75">
      <c r="A18" s="7" t="s">
        <v>464</v>
      </c>
      <c r="B18" s="79"/>
      <c r="C18" s="79"/>
      <c r="D18" s="12"/>
      <c r="E18" s="79"/>
      <c r="F18" s="12"/>
      <c r="G18" s="12"/>
      <c r="H18" s="12"/>
      <c r="I18" s="70"/>
      <c r="J18" s="70"/>
      <c r="K18" s="79"/>
      <c r="L18" s="79"/>
      <c r="M18" s="12"/>
      <c r="N18" s="11"/>
      <c r="O18" s="79"/>
      <c r="P18" s="70"/>
      <c r="Q18" s="70"/>
      <c r="R18" s="70"/>
      <c r="S18" s="79"/>
      <c r="T18" s="12"/>
      <c r="U18" s="12"/>
      <c r="V18" s="12"/>
      <c r="W18" s="12"/>
      <c r="X18" s="81"/>
      <c r="Y18" s="37"/>
      <c r="Z18" s="79"/>
      <c r="AA18" s="21"/>
    </row>
    <row r="19" spans="1:27" ht="18.75">
      <c r="A19" s="7" t="s">
        <v>465</v>
      </c>
      <c r="B19" s="70">
        <v>0</v>
      </c>
      <c r="C19" s="79"/>
      <c r="D19" s="12"/>
      <c r="E19" s="70"/>
      <c r="F19" s="12"/>
      <c r="G19" s="12"/>
      <c r="H19" s="12"/>
      <c r="I19" s="70"/>
      <c r="J19" s="70"/>
      <c r="K19" s="79"/>
      <c r="L19" s="79"/>
      <c r="M19" s="12"/>
      <c r="N19" s="11"/>
      <c r="O19" s="79"/>
      <c r="P19" s="79"/>
      <c r="Q19" s="79"/>
      <c r="R19" s="79"/>
      <c r="S19" s="79"/>
      <c r="T19" s="12"/>
      <c r="U19" s="12"/>
      <c r="V19" s="12"/>
      <c r="W19" s="12"/>
      <c r="X19" s="81"/>
      <c r="Y19" s="37"/>
      <c r="Z19" s="79"/>
      <c r="AA19" s="21"/>
    </row>
    <row r="20" spans="1:27" ht="18.75">
      <c r="A20" s="7" t="s">
        <v>466</v>
      </c>
      <c r="B20" s="79"/>
      <c r="C20" s="79"/>
      <c r="D20" s="12"/>
      <c r="E20" s="79"/>
      <c r="F20" s="12"/>
      <c r="G20" s="12"/>
      <c r="H20" s="12"/>
      <c r="I20" s="70"/>
      <c r="J20" s="70"/>
      <c r="K20" s="79"/>
      <c r="L20" s="79"/>
      <c r="M20" s="12"/>
      <c r="N20" s="11"/>
      <c r="O20" s="79"/>
      <c r="P20" s="70"/>
      <c r="Q20" s="70"/>
      <c r="R20" s="70"/>
      <c r="S20" s="79"/>
      <c r="T20" s="12"/>
      <c r="U20" s="12"/>
      <c r="V20" s="12"/>
      <c r="W20" s="12"/>
      <c r="X20" s="81"/>
      <c r="Y20" s="37"/>
      <c r="Z20" s="79"/>
      <c r="AA20" s="21"/>
    </row>
    <row r="21" spans="1:27" ht="18.75">
      <c r="A21" s="7" t="s">
        <v>467</v>
      </c>
      <c r="B21" s="70"/>
      <c r="C21" s="79"/>
      <c r="D21" s="12"/>
      <c r="E21" s="70"/>
      <c r="F21" s="12"/>
      <c r="G21" s="12"/>
      <c r="H21" s="12"/>
      <c r="I21" s="70"/>
      <c r="J21" s="70"/>
      <c r="K21" s="79"/>
      <c r="L21" s="79"/>
      <c r="M21" s="12"/>
      <c r="N21" s="11"/>
      <c r="O21" s="79"/>
      <c r="P21" s="70"/>
      <c r="Q21" s="70"/>
      <c r="R21" s="70"/>
      <c r="S21" s="79"/>
      <c r="T21" s="12"/>
      <c r="U21" s="12"/>
      <c r="V21" s="12"/>
      <c r="W21" s="12"/>
      <c r="X21" s="81"/>
      <c r="Y21" s="37"/>
      <c r="Z21" s="79"/>
      <c r="AA21" s="21"/>
    </row>
    <row r="22" spans="1:27" ht="18.75">
      <c r="A22" s="7" t="s">
        <v>468</v>
      </c>
      <c r="B22" s="70">
        <v>0</v>
      </c>
      <c r="C22" s="79"/>
      <c r="D22" s="12"/>
      <c r="E22" s="70"/>
      <c r="F22" s="12"/>
      <c r="G22" s="12"/>
      <c r="H22" s="12"/>
      <c r="I22" s="79"/>
      <c r="J22" s="79"/>
      <c r="K22" s="79"/>
      <c r="L22" s="79"/>
      <c r="M22" s="12"/>
      <c r="N22" s="11"/>
      <c r="O22" s="79"/>
      <c r="P22" s="79"/>
      <c r="Q22" s="79"/>
      <c r="R22" s="79"/>
      <c r="S22" s="79"/>
      <c r="T22" s="12"/>
      <c r="U22" s="12"/>
      <c r="V22" s="12"/>
      <c r="W22" s="12"/>
      <c r="X22" s="81"/>
      <c r="Y22" s="37"/>
      <c r="Z22" s="79"/>
      <c r="AA22" s="21"/>
    </row>
    <row r="23" spans="1:27" ht="18.75">
      <c r="A23" s="2" t="s">
        <v>186</v>
      </c>
      <c r="B23" s="70">
        <v>97.2</v>
      </c>
      <c r="C23" s="70">
        <v>0</v>
      </c>
      <c r="D23" s="12"/>
      <c r="E23" s="70"/>
      <c r="F23" s="12"/>
      <c r="G23" s="12"/>
      <c r="H23" s="12"/>
      <c r="I23" s="70"/>
      <c r="J23" s="71">
        <v>130</v>
      </c>
      <c r="K23" s="70"/>
      <c r="L23" s="70"/>
      <c r="M23" s="12"/>
      <c r="N23" s="11"/>
      <c r="O23" s="79"/>
      <c r="P23" s="71">
        <v>140</v>
      </c>
      <c r="Q23" s="70"/>
      <c r="R23" s="70"/>
      <c r="S23" s="79"/>
      <c r="T23" s="12"/>
      <c r="U23" s="12"/>
      <c r="V23" s="12"/>
      <c r="W23" s="12"/>
      <c r="X23" s="81"/>
      <c r="Y23" s="37"/>
      <c r="Z23" s="79"/>
      <c r="AA23" s="21"/>
    </row>
    <row r="24" spans="1:27" ht="18.75">
      <c r="A24" s="7" t="s">
        <v>409</v>
      </c>
      <c r="B24" s="70"/>
      <c r="C24" s="79"/>
      <c r="D24" s="12"/>
      <c r="E24" s="70"/>
      <c r="F24" s="12"/>
      <c r="G24" s="12"/>
      <c r="H24" s="12"/>
      <c r="I24" s="70"/>
      <c r="J24" s="70"/>
      <c r="K24" s="79"/>
      <c r="L24" s="79"/>
      <c r="M24" s="12"/>
      <c r="N24" s="11"/>
      <c r="O24" s="70"/>
      <c r="P24" s="70"/>
      <c r="Q24" s="70"/>
      <c r="R24" s="70"/>
      <c r="S24" s="79"/>
      <c r="T24" s="12"/>
      <c r="U24" s="12"/>
      <c r="V24" s="12"/>
      <c r="W24" s="12"/>
      <c r="X24" s="73"/>
      <c r="Y24" s="37"/>
      <c r="Z24" s="70"/>
      <c r="AA24" s="21"/>
    </row>
    <row r="25" spans="1:27" ht="18.75">
      <c r="A25" s="7" t="s">
        <v>414</v>
      </c>
      <c r="B25" s="70">
        <v>318.61</v>
      </c>
      <c r="C25" s="79"/>
      <c r="D25" s="12"/>
      <c r="E25" s="70"/>
      <c r="F25" s="12"/>
      <c r="G25" s="12"/>
      <c r="H25" s="12"/>
      <c r="I25" s="70"/>
      <c r="J25" s="70"/>
      <c r="K25" s="79"/>
      <c r="L25" s="79"/>
      <c r="M25" s="12"/>
      <c r="N25" s="11"/>
      <c r="O25" s="79"/>
      <c r="P25" s="79"/>
      <c r="Q25" s="79"/>
      <c r="R25" s="79"/>
      <c r="S25" s="79"/>
      <c r="T25" s="12"/>
      <c r="U25" s="12"/>
      <c r="V25" s="12"/>
      <c r="W25" s="12"/>
      <c r="X25" s="81"/>
      <c r="Y25" s="37"/>
      <c r="Z25" s="79"/>
      <c r="AA25" s="21"/>
    </row>
    <row r="26" spans="1:27" ht="18.75">
      <c r="A26" s="7" t="s">
        <v>416</v>
      </c>
      <c r="B26" s="70">
        <v>106.5</v>
      </c>
      <c r="C26" s="79"/>
      <c r="D26" s="12"/>
      <c r="E26" s="70"/>
      <c r="F26" s="12"/>
      <c r="G26" s="12"/>
      <c r="H26" s="12"/>
      <c r="I26" s="79"/>
      <c r="J26" s="79"/>
      <c r="K26" s="79"/>
      <c r="L26" s="79"/>
      <c r="M26" s="12"/>
      <c r="N26" s="11"/>
      <c r="O26" s="79"/>
      <c r="P26" s="79"/>
      <c r="Q26" s="79"/>
      <c r="R26" s="79"/>
      <c r="S26" s="79"/>
      <c r="T26" s="12"/>
      <c r="U26" s="12"/>
      <c r="V26" s="12"/>
      <c r="W26" s="12"/>
      <c r="X26" s="81"/>
      <c r="Y26" s="37"/>
      <c r="Z26" s="79"/>
      <c r="AA26" s="21"/>
    </row>
    <row r="27" spans="1:27" ht="18.75">
      <c r="A27" s="7" t="s">
        <v>418</v>
      </c>
      <c r="B27" s="70"/>
      <c r="C27" s="70"/>
      <c r="D27" s="12"/>
      <c r="E27" s="70"/>
      <c r="F27" s="12"/>
      <c r="G27" s="12"/>
      <c r="H27" s="12"/>
      <c r="I27" s="70"/>
      <c r="J27" s="70"/>
      <c r="K27" s="79"/>
      <c r="L27" s="79"/>
      <c r="M27" s="12"/>
      <c r="N27" s="11"/>
      <c r="O27" s="79"/>
      <c r="P27" s="70"/>
      <c r="Q27" s="70"/>
      <c r="R27" s="70"/>
      <c r="S27" s="79"/>
      <c r="T27" s="12"/>
      <c r="U27" s="12"/>
      <c r="V27" s="12"/>
      <c r="W27" s="12"/>
      <c r="X27" s="81"/>
      <c r="Y27" s="37"/>
      <c r="Z27" s="79"/>
      <c r="AA27" s="21"/>
    </row>
    <row r="28" spans="1:27" ht="18.75">
      <c r="A28" s="7" t="s">
        <v>469</v>
      </c>
      <c r="B28" s="142">
        <v>104.24</v>
      </c>
      <c r="C28" s="79"/>
      <c r="D28" s="12"/>
      <c r="E28" s="70"/>
      <c r="F28" s="12"/>
      <c r="G28" s="12"/>
      <c r="H28" s="12"/>
      <c r="I28" s="70"/>
      <c r="J28" s="70"/>
      <c r="K28" s="79"/>
      <c r="L28" s="79"/>
      <c r="M28" s="12"/>
      <c r="N28" s="11"/>
      <c r="O28" s="79"/>
      <c r="P28" s="70"/>
      <c r="Q28" s="70"/>
      <c r="R28" s="70"/>
      <c r="S28" s="79"/>
      <c r="T28" s="12"/>
      <c r="U28" s="12"/>
      <c r="V28" s="12"/>
      <c r="W28" s="12"/>
      <c r="X28" s="81"/>
      <c r="Y28" s="37"/>
      <c r="Z28" s="79"/>
      <c r="AA28" s="21"/>
    </row>
    <row r="29" spans="1:27" ht="18.75">
      <c r="A29" s="7" t="s">
        <v>470</v>
      </c>
      <c r="B29" s="70"/>
      <c r="C29" s="79"/>
      <c r="D29" s="12"/>
      <c r="E29" s="70"/>
      <c r="F29" s="12"/>
      <c r="G29" s="12"/>
      <c r="H29" s="12"/>
      <c r="I29" s="70"/>
      <c r="J29" s="70"/>
      <c r="K29" s="79"/>
      <c r="L29" s="79"/>
      <c r="M29" s="12"/>
      <c r="N29" s="11"/>
      <c r="O29" s="79"/>
      <c r="P29" s="70"/>
      <c r="Q29" s="70"/>
      <c r="R29" s="70"/>
      <c r="S29" s="79"/>
      <c r="T29" s="12"/>
      <c r="U29" s="12"/>
      <c r="V29" s="12"/>
      <c r="W29" s="12"/>
      <c r="X29" s="81"/>
      <c r="Y29" s="37"/>
      <c r="Z29" s="79"/>
      <c r="AA29" s="21"/>
    </row>
    <row r="30" spans="1:27" ht="18.75">
      <c r="A30" s="7" t="s">
        <v>471</v>
      </c>
      <c r="B30" s="142">
        <v>95.97</v>
      </c>
      <c r="C30" s="79"/>
      <c r="D30" s="12"/>
      <c r="E30" s="70"/>
      <c r="F30" s="12"/>
      <c r="G30" s="12"/>
      <c r="H30" s="12"/>
      <c r="I30" s="70"/>
      <c r="J30" s="70"/>
      <c r="K30" s="79"/>
      <c r="L30" s="79"/>
      <c r="M30" s="12"/>
      <c r="N30" s="11"/>
      <c r="O30" s="79"/>
      <c r="P30" s="70"/>
      <c r="Q30" s="70"/>
      <c r="R30" s="70"/>
      <c r="S30" s="79"/>
      <c r="T30" s="12"/>
      <c r="U30" s="12"/>
      <c r="V30" s="12"/>
      <c r="W30" s="12"/>
      <c r="X30" s="81"/>
      <c r="Y30" s="37"/>
      <c r="Z30" s="79"/>
      <c r="AA30" s="21"/>
    </row>
    <row r="31" spans="1:27" ht="18.75">
      <c r="A31" s="7" t="s">
        <v>472</v>
      </c>
      <c r="B31" s="142">
        <v>225.85</v>
      </c>
      <c r="C31" s="79"/>
      <c r="D31" s="12"/>
      <c r="E31" s="70"/>
      <c r="F31" s="12"/>
      <c r="G31" s="12"/>
      <c r="H31" s="12"/>
      <c r="I31" s="70"/>
      <c r="J31" s="70"/>
      <c r="K31" s="79"/>
      <c r="L31" s="79"/>
      <c r="M31" s="12"/>
      <c r="N31" s="11"/>
      <c r="O31" s="79"/>
      <c r="P31" s="70"/>
      <c r="Q31" s="70"/>
      <c r="R31" s="70"/>
      <c r="S31" s="79"/>
      <c r="T31" s="12"/>
      <c r="U31" s="12"/>
      <c r="V31" s="12"/>
      <c r="W31" s="12"/>
      <c r="X31" s="81"/>
      <c r="Y31" s="37"/>
      <c r="Z31" s="79"/>
      <c r="AA31" s="21"/>
    </row>
    <row r="32" spans="1:27" ht="18.75">
      <c r="A32" s="7" t="s">
        <v>473</v>
      </c>
      <c r="B32" s="142">
        <v>229.91</v>
      </c>
      <c r="C32" s="79"/>
      <c r="D32" s="12"/>
      <c r="E32" s="70"/>
      <c r="F32" s="12"/>
      <c r="G32" s="12"/>
      <c r="H32" s="12"/>
      <c r="I32" s="70"/>
      <c r="J32" s="70"/>
      <c r="K32" s="79"/>
      <c r="L32" s="79"/>
      <c r="M32" s="12"/>
      <c r="N32" s="11"/>
      <c r="O32" s="79"/>
      <c r="P32" s="70"/>
      <c r="Q32" s="70"/>
      <c r="R32" s="70"/>
      <c r="S32" s="79"/>
      <c r="T32" s="12"/>
      <c r="U32" s="12"/>
      <c r="V32" s="12"/>
      <c r="W32" s="12"/>
      <c r="X32" s="81"/>
      <c r="Y32" s="37"/>
      <c r="Z32" s="79"/>
      <c r="AA32" s="21"/>
    </row>
    <row r="33" spans="1:27" ht="18.75">
      <c r="A33" s="7" t="s">
        <v>412</v>
      </c>
      <c r="B33" s="138">
        <v>109.29</v>
      </c>
      <c r="C33" s="79"/>
      <c r="D33" s="12"/>
      <c r="E33" s="70"/>
      <c r="F33" s="12"/>
      <c r="G33" s="12"/>
      <c r="H33" s="12"/>
      <c r="I33" s="70"/>
      <c r="J33" s="70"/>
      <c r="K33" s="79"/>
      <c r="L33" s="79"/>
      <c r="M33" s="12"/>
      <c r="N33" s="11"/>
      <c r="O33" s="79"/>
      <c r="P33" s="70"/>
      <c r="Q33" s="70"/>
      <c r="R33" s="70"/>
      <c r="S33" s="79"/>
      <c r="T33" s="12"/>
      <c r="U33" s="12"/>
      <c r="V33" s="12"/>
      <c r="W33" s="12"/>
      <c r="X33" s="81"/>
      <c r="Y33" s="37"/>
      <c r="Z33" s="79"/>
      <c r="AA33" s="21"/>
    </row>
    <row r="34" spans="1:27" ht="18.75">
      <c r="A34" s="7" t="s">
        <v>474</v>
      </c>
      <c r="B34" s="70">
        <v>0</v>
      </c>
      <c r="C34" s="79"/>
      <c r="D34" s="12"/>
      <c r="E34" s="70"/>
      <c r="F34" s="12"/>
      <c r="G34" s="12"/>
      <c r="H34" s="12"/>
      <c r="I34" s="79"/>
      <c r="J34" s="79"/>
      <c r="K34" s="79"/>
      <c r="L34" s="79"/>
      <c r="M34" s="12"/>
      <c r="N34" s="11"/>
      <c r="O34" s="79"/>
      <c r="P34" s="79"/>
      <c r="Q34" s="79"/>
      <c r="R34" s="79"/>
      <c r="S34" s="79"/>
      <c r="T34" s="12"/>
      <c r="U34" s="12"/>
      <c r="V34" s="12"/>
      <c r="W34" s="12"/>
      <c r="X34" s="81"/>
      <c r="Y34" s="37"/>
      <c r="Z34" s="79"/>
      <c r="AA34" s="21"/>
    </row>
    <row r="35" spans="1:27" ht="18.75">
      <c r="A35" s="7" t="s">
        <v>475</v>
      </c>
      <c r="B35" s="70"/>
      <c r="C35" s="80"/>
      <c r="D35" s="12"/>
      <c r="E35" s="70"/>
      <c r="F35" s="12"/>
      <c r="G35" s="12"/>
      <c r="H35" s="12"/>
      <c r="I35" s="80"/>
      <c r="J35" s="80"/>
      <c r="K35" s="80"/>
      <c r="L35" s="80"/>
      <c r="M35" s="12"/>
      <c r="N35" s="11"/>
      <c r="O35" s="80"/>
      <c r="P35" s="80"/>
      <c r="Q35" s="80"/>
      <c r="R35" s="80"/>
      <c r="S35" s="80"/>
      <c r="T35" s="12"/>
      <c r="U35" s="12"/>
      <c r="V35" s="12"/>
      <c r="W35" s="12"/>
      <c r="X35" s="82"/>
      <c r="Y35" s="37"/>
      <c r="Z35" s="80"/>
      <c r="AA35" s="21"/>
    </row>
    <row r="36" spans="1:27" ht="18.75">
      <c r="A36" s="7" t="s">
        <v>476</v>
      </c>
      <c r="B36" s="79"/>
      <c r="C36" s="79"/>
      <c r="D36" s="12"/>
      <c r="E36" s="79"/>
      <c r="F36" s="12"/>
      <c r="G36" s="12"/>
      <c r="H36" s="12"/>
      <c r="I36" s="70"/>
      <c r="J36" s="70"/>
      <c r="K36" s="79"/>
      <c r="L36" s="79"/>
      <c r="M36" s="12"/>
      <c r="N36" s="11"/>
      <c r="O36" s="79"/>
      <c r="P36" s="70"/>
      <c r="Q36" s="70"/>
      <c r="R36" s="70"/>
      <c r="S36" s="79"/>
      <c r="T36" s="12"/>
      <c r="U36" s="12"/>
      <c r="V36" s="12"/>
      <c r="W36" s="12"/>
      <c r="X36" s="81"/>
      <c r="Y36" s="37"/>
      <c r="Z36" s="79"/>
      <c r="AA36" s="21"/>
    </row>
    <row r="37" spans="1:27" ht="18.75">
      <c r="A37" s="7" t="s">
        <v>477</v>
      </c>
      <c r="B37" s="70"/>
      <c r="C37" s="80"/>
      <c r="D37" s="12"/>
      <c r="E37" s="70"/>
      <c r="F37" s="12"/>
      <c r="G37" s="12"/>
      <c r="H37" s="12"/>
      <c r="I37" s="80"/>
      <c r="J37" s="80"/>
      <c r="K37" s="80"/>
      <c r="L37" s="80"/>
      <c r="M37" s="12"/>
      <c r="N37" s="11"/>
      <c r="O37" s="80"/>
      <c r="P37" s="80"/>
      <c r="Q37" s="80"/>
      <c r="R37" s="80"/>
      <c r="S37" s="80"/>
      <c r="T37" s="12"/>
      <c r="U37" s="12"/>
      <c r="V37" s="12"/>
      <c r="W37" s="12"/>
      <c r="X37" s="82"/>
      <c r="Y37" s="37"/>
      <c r="Z37" s="80"/>
      <c r="AA37" s="21"/>
    </row>
    <row r="38" spans="1:27" ht="18.75">
      <c r="A38" s="7" t="s">
        <v>478</v>
      </c>
      <c r="B38" s="79"/>
      <c r="C38" s="79"/>
      <c r="D38" s="12"/>
      <c r="E38" s="79"/>
      <c r="F38" s="12"/>
      <c r="G38" s="12"/>
      <c r="H38" s="12"/>
      <c r="I38" s="70"/>
      <c r="J38" s="70"/>
      <c r="K38" s="79"/>
      <c r="L38" s="79"/>
      <c r="M38" s="12"/>
      <c r="N38" s="11"/>
      <c r="O38" s="79"/>
      <c r="P38" s="70"/>
      <c r="Q38" s="70"/>
      <c r="R38" s="70"/>
      <c r="S38" s="79"/>
      <c r="T38" s="12"/>
      <c r="U38" s="12"/>
      <c r="V38" s="12"/>
      <c r="W38" s="12"/>
      <c r="X38" s="81"/>
      <c r="Y38" s="37"/>
      <c r="Z38" s="79"/>
      <c r="AA38" s="21"/>
    </row>
    <row r="39" spans="1:27" ht="18.75">
      <c r="A39" s="7" t="s">
        <v>479</v>
      </c>
      <c r="B39" s="70"/>
      <c r="C39" s="80"/>
      <c r="D39" s="12"/>
      <c r="E39" s="70"/>
      <c r="F39" s="12"/>
      <c r="G39" s="12"/>
      <c r="H39" s="12"/>
      <c r="I39" s="80"/>
      <c r="J39" s="80"/>
      <c r="K39" s="80"/>
      <c r="L39" s="80"/>
      <c r="M39" s="12"/>
      <c r="N39" s="11"/>
      <c r="O39" s="80"/>
      <c r="P39" s="80"/>
      <c r="Q39" s="80"/>
      <c r="R39" s="80"/>
      <c r="S39" s="80"/>
      <c r="T39" s="12"/>
      <c r="U39" s="12"/>
      <c r="V39" s="12"/>
      <c r="W39" s="12"/>
      <c r="X39" s="82"/>
      <c r="Y39" s="37"/>
      <c r="Z39" s="80"/>
      <c r="AA39" s="21"/>
    </row>
    <row r="40" spans="1:27" ht="18.75">
      <c r="A40" s="7" t="s">
        <v>480</v>
      </c>
      <c r="B40" s="70"/>
      <c r="C40" s="79"/>
      <c r="D40" s="12"/>
      <c r="E40" s="70"/>
      <c r="F40" s="12"/>
      <c r="G40" s="12"/>
      <c r="H40" s="12"/>
      <c r="I40" s="70"/>
      <c r="J40" s="70"/>
      <c r="K40" s="79"/>
      <c r="L40" s="79"/>
      <c r="M40" s="12"/>
      <c r="N40" s="11"/>
      <c r="O40" s="79"/>
      <c r="P40" s="79"/>
      <c r="Q40" s="79"/>
      <c r="R40" s="79"/>
      <c r="S40" s="79"/>
      <c r="T40" s="12"/>
      <c r="U40" s="12"/>
      <c r="V40" s="12"/>
      <c r="W40" s="12"/>
      <c r="X40" s="81"/>
      <c r="Y40" s="37"/>
      <c r="Z40" s="79"/>
      <c r="AA40" s="21"/>
    </row>
    <row r="41" spans="1:27" ht="18.75">
      <c r="A41" s="7" t="s">
        <v>481</v>
      </c>
      <c r="B41" s="79"/>
      <c r="C41" s="79"/>
      <c r="D41" s="12"/>
      <c r="E41" s="79"/>
      <c r="F41" s="12"/>
      <c r="G41" s="12"/>
      <c r="H41" s="12"/>
      <c r="I41" s="70"/>
      <c r="J41" s="70"/>
      <c r="K41" s="79"/>
      <c r="L41" s="79"/>
      <c r="M41" s="12"/>
      <c r="N41" s="11"/>
      <c r="O41" s="79"/>
      <c r="P41" s="79"/>
      <c r="Q41" s="79"/>
      <c r="R41" s="79"/>
      <c r="S41" s="79"/>
      <c r="T41" s="12"/>
      <c r="U41" s="12"/>
      <c r="V41" s="12"/>
      <c r="W41" s="12"/>
      <c r="X41" s="81"/>
      <c r="Y41" s="37"/>
      <c r="Z41" s="79"/>
      <c r="AA41" s="21"/>
    </row>
    <row r="42" spans="1:27" ht="18.75">
      <c r="A42" s="7" t="s">
        <v>482</v>
      </c>
      <c r="B42" s="79"/>
      <c r="C42" s="79"/>
      <c r="D42" s="12"/>
      <c r="E42" s="79"/>
      <c r="F42" s="12"/>
      <c r="G42" s="12"/>
      <c r="H42" s="12"/>
      <c r="I42" s="70"/>
      <c r="J42" s="70"/>
      <c r="K42" s="79"/>
      <c r="L42" s="79"/>
      <c r="M42" s="12"/>
      <c r="N42" s="11"/>
      <c r="O42" s="79"/>
      <c r="P42" s="79"/>
      <c r="Q42" s="79"/>
      <c r="R42" s="79"/>
      <c r="S42" s="79"/>
      <c r="T42" s="12"/>
      <c r="U42" s="12"/>
      <c r="V42" s="12"/>
      <c r="W42" s="12"/>
      <c r="X42" s="81"/>
      <c r="Y42" s="37"/>
      <c r="Z42" s="79"/>
      <c r="AA42" s="21"/>
    </row>
    <row r="43" spans="1:27" ht="18.75">
      <c r="A43" s="7" t="s">
        <v>483</v>
      </c>
      <c r="B43" s="70"/>
      <c r="C43" s="80"/>
      <c r="D43" s="12"/>
      <c r="E43" s="70"/>
      <c r="F43" s="12"/>
      <c r="G43" s="12"/>
      <c r="H43" s="12"/>
      <c r="I43" s="80"/>
      <c r="J43" s="80"/>
      <c r="K43" s="80"/>
      <c r="L43" s="80"/>
      <c r="M43" s="12"/>
      <c r="N43" s="11"/>
      <c r="O43" s="80"/>
      <c r="P43" s="80"/>
      <c r="Q43" s="80"/>
      <c r="R43" s="80"/>
      <c r="S43" s="80"/>
      <c r="T43" s="12"/>
      <c r="U43" s="12"/>
      <c r="V43" s="12"/>
      <c r="W43" s="12"/>
      <c r="X43" s="82"/>
      <c r="Y43" s="37"/>
      <c r="Z43" s="80"/>
      <c r="AA43" s="21"/>
    </row>
    <row r="44" spans="1:27" ht="18.75">
      <c r="A44" s="7" t="s">
        <v>484</v>
      </c>
      <c r="B44" s="70"/>
      <c r="C44" s="80"/>
      <c r="D44" s="12"/>
      <c r="E44" s="70"/>
      <c r="F44" s="12"/>
      <c r="G44" s="12"/>
      <c r="H44" s="12"/>
      <c r="I44" s="80"/>
      <c r="J44" s="80"/>
      <c r="K44" s="80"/>
      <c r="L44" s="80"/>
      <c r="M44" s="12"/>
      <c r="N44" s="11"/>
      <c r="O44" s="80"/>
      <c r="P44" s="80"/>
      <c r="Q44" s="80"/>
      <c r="R44" s="80"/>
      <c r="S44" s="80"/>
      <c r="T44" s="12"/>
      <c r="U44" s="12"/>
      <c r="V44" s="12"/>
      <c r="W44" s="12"/>
      <c r="X44" s="82"/>
      <c r="Y44" s="37"/>
      <c r="Z44" s="80"/>
      <c r="AA44" s="21"/>
    </row>
    <row r="45" spans="1:27" ht="18.75">
      <c r="A45" s="7" t="s">
        <v>485</v>
      </c>
      <c r="B45" s="79"/>
      <c r="C45" s="79"/>
      <c r="D45" s="12"/>
      <c r="E45" s="79"/>
      <c r="F45" s="12"/>
      <c r="G45" s="12"/>
      <c r="H45" s="12"/>
      <c r="I45" s="70"/>
      <c r="J45" s="70"/>
      <c r="K45" s="79"/>
      <c r="L45" s="79"/>
      <c r="M45" s="12"/>
      <c r="N45" s="11"/>
      <c r="O45" s="79"/>
      <c r="P45" s="79"/>
      <c r="Q45" s="79"/>
      <c r="R45" s="79"/>
      <c r="S45" s="79"/>
      <c r="T45" s="12"/>
      <c r="U45" s="12"/>
      <c r="V45" s="12"/>
      <c r="W45" s="12"/>
      <c r="X45" s="81"/>
      <c r="Y45" s="37"/>
      <c r="Z45" s="79"/>
      <c r="AA45" s="21"/>
    </row>
    <row r="46" spans="1:27" ht="18.75">
      <c r="A46" s="7" t="s">
        <v>486</v>
      </c>
      <c r="B46" s="70"/>
      <c r="C46" s="80"/>
      <c r="D46" s="12"/>
      <c r="E46" s="70"/>
      <c r="F46" s="12"/>
      <c r="G46" s="12"/>
      <c r="H46" s="12"/>
      <c r="I46" s="80"/>
      <c r="J46" s="80"/>
      <c r="K46" s="80"/>
      <c r="L46" s="80"/>
      <c r="M46" s="12"/>
      <c r="N46" s="11"/>
      <c r="O46" s="80"/>
      <c r="P46" s="80"/>
      <c r="Q46" s="80"/>
      <c r="R46" s="80"/>
      <c r="S46" s="80"/>
      <c r="T46" s="12"/>
      <c r="U46" s="12"/>
      <c r="V46" s="12"/>
      <c r="W46" s="12"/>
      <c r="X46" s="82"/>
      <c r="Y46" s="37"/>
      <c r="Z46" s="80"/>
      <c r="AA46" s="21"/>
    </row>
    <row r="47" spans="1:27" ht="18.75">
      <c r="A47" s="7" t="s">
        <v>487</v>
      </c>
      <c r="B47" s="79"/>
      <c r="C47" s="79"/>
      <c r="D47" s="12"/>
      <c r="E47" s="79"/>
      <c r="F47" s="12"/>
      <c r="G47" s="12"/>
      <c r="H47" s="12"/>
      <c r="I47" s="70"/>
      <c r="J47" s="70"/>
      <c r="K47" s="79"/>
      <c r="L47" s="79"/>
      <c r="M47" s="12"/>
      <c r="N47" s="11"/>
      <c r="O47" s="79"/>
      <c r="P47" s="79"/>
      <c r="Q47" s="79"/>
      <c r="R47" s="79"/>
      <c r="S47" s="79"/>
      <c r="T47" s="12"/>
      <c r="U47" s="12"/>
      <c r="V47" s="12"/>
      <c r="W47" s="12"/>
      <c r="X47" s="81"/>
      <c r="Y47" s="37"/>
      <c r="Z47" s="79"/>
      <c r="AA47" s="21"/>
    </row>
    <row r="48" spans="1:27" ht="18.75">
      <c r="A48" s="7" t="s">
        <v>488</v>
      </c>
      <c r="B48" s="70"/>
      <c r="C48" s="80"/>
      <c r="D48" s="12"/>
      <c r="E48" s="70"/>
      <c r="F48" s="12"/>
      <c r="G48" s="12"/>
      <c r="H48" s="12"/>
      <c r="I48" s="80"/>
      <c r="J48" s="80"/>
      <c r="K48" s="80"/>
      <c r="L48" s="80"/>
      <c r="M48" s="12"/>
      <c r="N48" s="11"/>
      <c r="O48" s="80"/>
      <c r="P48" s="80"/>
      <c r="Q48" s="80"/>
      <c r="R48" s="80"/>
      <c r="S48" s="80"/>
      <c r="T48" s="12"/>
      <c r="U48" s="12"/>
      <c r="V48" s="12"/>
      <c r="W48" s="12"/>
      <c r="X48" s="82"/>
      <c r="Y48" s="37"/>
      <c r="Z48" s="80"/>
      <c r="AA48" s="21"/>
    </row>
    <row r="49" spans="1:27" ht="18.75">
      <c r="A49" s="7" t="s">
        <v>489</v>
      </c>
      <c r="B49" s="79"/>
      <c r="C49" s="79"/>
      <c r="D49" s="12"/>
      <c r="E49" s="79"/>
      <c r="F49" s="12"/>
      <c r="G49" s="12"/>
      <c r="H49" s="12"/>
      <c r="I49" s="70"/>
      <c r="J49" s="70"/>
      <c r="K49" s="79"/>
      <c r="L49" s="79"/>
      <c r="M49" s="12"/>
      <c r="N49" s="11"/>
      <c r="O49" s="79"/>
      <c r="P49" s="79"/>
      <c r="Q49" s="79"/>
      <c r="R49" s="79"/>
      <c r="S49" s="79"/>
      <c r="T49" s="12"/>
      <c r="U49" s="12"/>
      <c r="V49" s="12"/>
      <c r="W49" s="12"/>
      <c r="X49" s="81"/>
      <c r="Y49" s="37"/>
      <c r="Z49" s="79"/>
      <c r="AA49" s="21"/>
    </row>
    <row r="50" spans="1:27" ht="18.75">
      <c r="A50" s="7" t="s">
        <v>490</v>
      </c>
      <c r="B50" s="70">
        <v>0</v>
      </c>
      <c r="C50" s="79"/>
      <c r="D50" s="12"/>
      <c r="E50" s="70"/>
      <c r="F50" s="12"/>
      <c r="G50" s="12"/>
      <c r="H50" s="12"/>
      <c r="I50" s="70"/>
      <c r="J50" s="70"/>
      <c r="K50" s="79"/>
      <c r="L50" s="79"/>
      <c r="M50" s="12"/>
      <c r="N50" s="11"/>
      <c r="O50" s="70"/>
      <c r="P50" s="79"/>
      <c r="Q50" s="79"/>
      <c r="R50" s="79"/>
      <c r="S50" s="79"/>
      <c r="T50" s="12"/>
      <c r="U50" s="12"/>
      <c r="V50" s="12"/>
      <c r="W50" s="12"/>
      <c r="X50" s="73"/>
      <c r="Y50" s="37"/>
      <c r="Z50" s="70"/>
      <c r="AA50" s="21"/>
    </row>
    <row r="51" spans="1:27" ht="18.75">
      <c r="A51" s="7" t="s">
        <v>353</v>
      </c>
      <c r="B51" s="70">
        <v>112.8</v>
      </c>
      <c r="C51" s="79"/>
      <c r="D51" s="12"/>
      <c r="E51" s="70"/>
      <c r="F51" s="12"/>
      <c r="G51" s="12"/>
      <c r="H51" s="12"/>
      <c r="I51" s="70"/>
      <c r="J51" s="70"/>
      <c r="K51" s="79"/>
      <c r="L51" s="79"/>
      <c r="M51" s="12"/>
      <c r="N51" s="11"/>
      <c r="O51" s="79"/>
      <c r="P51" s="79"/>
      <c r="Q51" s="79"/>
      <c r="R51" s="79"/>
      <c r="S51" s="79"/>
      <c r="T51" s="12"/>
      <c r="U51" s="12"/>
      <c r="V51" s="12"/>
      <c r="W51" s="12"/>
      <c r="X51" s="81"/>
      <c r="Y51" s="37"/>
      <c r="Z51" s="79"/>
      <c r="AA51" s="21"/>
    </row>
    <row r="52" spans="1:27" ht="18.75">
      <c r="A52" s="7" t="s">
        <v>491</v>
      </c>
      <c r="B52" s="79"/>
      <c r="C52" s="79"/>
      <c r="D52" s="12"/>
      <c r="E52" s="79"/>
      <c r="F52" s="12"/>
      <c r="G52" s="12"/>
      <c r="H52" s="12"/>
      <c r="I52" s="70"/>
      <c r="J52" s="70"/>
      <c r="K52" s="79"/>
      <c r="L52" s="79"/>
      <c r="M52" s="12"/>
      <c r="N52" s="11"/>
      <c r="O52" s="79"/>
      <c r="P52" s="79"/>
      <c r="Q52" s="79"/>
      <c r="R52" s="79"/>
      <c r="S52" s="79"/>
      <c r="T52" s="12"/>
      <c r="U52" s="12"/>
      <c r="V52" s="12"/>
      <c r="W52" s="12"/>
      <c r="X52" s="81"/>
      <c r="Y52" s="37"/>
      <c r="Z52" s="79"/>
      <c r="AA52" s="21"/>
    </row>
    <row r="53" spans="1:27" ht="18.75">
      <c r="A53" s="2" t="s">
        <v>107</v>
      </c>
      <c r="B53" s="70">
        <v>40.299999999999997</v>
      </c>
      <c r="C53" s="138">
        <v>53.1</v>
      </c>
      <c r="D53" s="12"/>
      <c r="E53" s="70"/>
      <c r="F53" s="12"/>
      <c r="G53" s="12"/>
      <c r="H53" s="12"/>
      <c r="I53" s="70"/>
      <c r="J53" s="70"/>
      <c r="K53" s="79"/>
      <c r="L53" s="79"/>
      <c r="M53" s="12"/>
      <c r="N53" s="11"/>
      <c r="O53" s="79"/>
      <c r="P53" s="71">
        <v>59</v>
      </c>
      <c r="Q53" s="70"/>
      <c r="R53" s="70"/>
      <c r="S53" s="79"/>
      <c r="T53" s="12"/>
      <c r="U53" s="12"/>
      <c r="V53" s="12"/>
      <c r="W53" s="12"/>
      <c r="X53" s="81"/>
      <c r="Y53" s="37"/>
      <c r="Z53" s="79"/>
      <c r="AA53" s="21"/>
    </row>
    <row r="54" spans="1:27" ht="18.75">
      <c r="A54" s="7" t="s">
        <v>492</v>
      </c>
      <c r="B54" s="79"/>
      <c r="C54" s="79"/>
      <c r="D54" s="12"/>
      <c r="E54" s="79"/>
      <c r="F54" s="12"/>
      <c r="G54" s="12"/>
      <c r="H54" s="12"/>
      <c r="I54" s="70"/>
      <c r="J54" s="70"/>
      <c r="K54" s="79"/>
      <c r="L54" s="79"/>
      <c r="M54" s="12"/>
      <c r="N54" s="11"/>
      <c r="O54" s="79"/>
      <c r="P54" s="79"/>
      <c r="Q54" s="79"/>
      <c r="R54" s="79"/>
      <c r="S54" s="79"/>
      <c r="T54" s="12"/>
      <c r="U54" s="12"/>
      <c r="V54" s="12"/>
      <c r="W54" s="12"/>
      <c r="X54" s="81"/>
      <c r="Y54" s="37"/>
      <c r="Z54" s="79"/>
      <c r="AA54" s="21"/>
    </row>
    <row r="55" spans="1:27" ht="18.75">
      <c r="A55" s="7" t="s">
        <v>493</v>
      </c>
      <c r="B55" s="70"/>
      <c r="C55" s="80"/>
      <c r="D55" s="12"/>
      <c r="E55" s="70"/>
      <c r="F55" s="12"/>
      <c r="G55" s="12"/>
      <c r="H55" s="12"/>
      <c r="I55" s="80"/>
      <c r="J55" s="80"/>
      <c r="K55" s="80"/>
      <c r="L55" s="80"/>
      <c r="M55" s="12"/>
      <c r="N55" s="11"/>
      <c r="O55" s="80"/>
      <c r="P55" s="80"/>
      <c r="Q55" s="80"/>
      <c r="R55" s="80"/>
      <c r="S55" s="80"/>
      <c r="T55" s="12"/>
      <c r="U55" s="12"/>
      <c r="V55" s="12"/>
      <c r="W55" s="12"/>
      <c r="X55" s="82"/>
      <c r="Y55" s="37"/>
      <c r="Z55" s="80"/>
      <c r="AA55" s="21"/>
    </row>
    <row r="56" spans="1:27" ht="18.75">
      <c r="A56" s="7" t="s">
        <v>494</v>
      </c>
      <c r="B56" s="142">
        <v>106.5</v>
      </c>
      <c r="C56" s="79"/>
      <c r="D56" s="12"/>
      <c r="E56" s="70"/>
      <c r="F56" s="12"/>
      <c r="G56" s="12"/>
      <c r="H56" s="12"/>
      <c r="I56" s="70"/>
      <c r="J56" s="70"/>
      <c r="K56" s="79"/>
      <c r="L56" s="79"/>
      <c r="M56" s="12"/>
      <c r="N56" s="11"/>
      <c r="O56" s="79"/>
      <c r="P56" s="79"/>
      <c r="Q56" s="79"/>
      <c r="R56" s="79"/>
      <c r="S56" s="79"/>
      <c r="T56" s="12"/>
      <c r="U56" s="12"/>
      <c r="V56" s="12"/>
      <c r="W56" s="12"/>
      <c r="X56" s="81"/>
      <c r="Y56" s="37"/>
      <c r="Z56" s="79"/>
      <c r="AA56" s="21"/>
    </row>
    <row r="57" spans="1:27" ht="18.75">
      <c r="A57" s="2" t="s">
        <v>495</v>
      </c>
      <c r="B57" s="71">
        <v>133</v>
      </c>
      <c r="C57" s="79"/>
      <c r="D57" s="12"/>
      <c r="E57" s="70">
        <v>145.9</v>
      </c>
      <c r="F57" s="12"/>
      <c r="G57" s="12"/>
      <c r="H57" s="12"/>
      <c r="I57" s="70"/>
      <c r="J57" s="70"/>
      <c r="K57" s="79"/>
      <c r="L57" s="70">
        <v>190</v>
      </c>
      <c r="M57" s="12"/>
      <c r="N57" s="11"/>
      <c r="O57" s="79"/>
      <c r="P57" s="71">
        <v>190</v>
      </c>
      <c r="Q57" s="70"/>
      <c r="R57" s="70"/>
      <c r="S57" s="70">
        <v>175</v>
      </c>
      <c r="T57" s="12"/>
      <c r="U57" s="12"/>
      <c r="V57" s="12"/>
      <c r="W57" s="12"/>
      <c r="X57" s="72">
        <v>0</v>
      </c>
      <c r="Y57" s="37"/>
      <c r="Z57" s="79"/>
      <c r="AA57" s="21"/>
    </row>
    <row r="58" spans="1:27" ht="18.75">
      <c r="A58" s="7" t="s">
        <v>496</v>
      </c>
      <c r="B58" s="79"/>
      <c r="C58" s="79"/>
      <c r="D58" s="12"/>
      <c r="E58" s="79"/>
      <c r="F58" s="12"/>
      <c r="G58" s="12"/>
      <c r="H58" s="12"/>
      <c r="I58" s="70"/>
      <c r="J58" s="70"/>
      <c r="K58" s="79"/>
      <c r="L58" s="79"/>
      <c r="M58" s="12"/>
      <c r="N58" s="11"/>
      <c r="O58" s="79"/>
      <c r="P58" s="79"/>
      <c r="Q58" s="79"/>
      <c r="R58" s="79"/>
      <c r="S58" s="79"/>
      <c r="T58" s="12"/>
      <c r="U58" s="12"/>
      <c r="V58" s="12"/>
      <c r="W58" s="12"/>
      <c r="X58" s="81"/>
      <c r="Y58" s="37"/>
      <c r="Z58" s="79"/>
      <c r="AA58" s="21"/>
    </row>
    <row r="59" spans="1:27" ht="18.75">
      <c r="A59" s="7" t="s">
        <v>497</v>
      </c>
      <c r="B59" s="70"/>
      <c r="C59" s="79"/>
      <c r="D59" s="12"/>
      <c r="E59" s="70"/>
      <c r="F59" s="12"/>
      <c r="G59" s="12"/>
      <c r="H59" s="12"/>
      <c r="I59" s="70"/>
      <c r="J59" s="70"/>
      <c r="K59" s="79"/>
      <c r="L59" s="79"/>
      <c r="M59" s="12"/>
      <c r="N59" s="11"/>
      <c r="O59" s="79"/>
      <c r="P59" s="79"/>
      <c r="Q59" s="79"/>
      <c r="R59" s="79"/>
      <c r="S59" s="79"/>
      <c r="T59" s="12"/>
      <c r="U59" s="12"/>
      <c r="V59" s="12"/>
      <c r="W59" s="12"/>
      <c r="X59" s="81"/>
      <c r="Y59" s="37"/>
      <c r="Z59" s="79"/>
      <c r="AA59" s="21"/>
    </row>
    <row r="60" spans="1:27" ht="18.75">
      <c r="A60" s="7" t="s">
        <v>498</v>
      </c>
      <c r="B60" s="70"/>
      <c r="C60" s="79"/>
      <c r="D60" s="12"/>
      <c r="E60" s="70"/>
      <c r="F60" s="12"/>
      <c r="G60" s="12"/>
      <c r="H60" s="12"/>
      <c r="I60" s="70"/>
      <c r="J60" s="70"/>
      <c r="K60" s="79"/>
      <c r="L60" s="79"/>
      <c r="M60" s="12"/>
      <c r="N60" s="11"/>
      <c r="O60" s="79"/>
      <c r="P60" s="79"/>
      <c r="Q60" s="79"/>
      <c r="R60" s="79"/>
      <c r="S60" s="79"/>
      <c r="T60" s="12"/>
      <c r="U60" s="12"/>
      <c r="V60" s="12"/>
      <c r="W60" s="12"/>
      <c r="X60" s="81"/>
      <c r="Y60" s="37"/>
      <c r="Z60" s="79"/>
      <c r="AA60" s="21"/>
    </row>
    <row r="61" spans="1:27" ht="18.75">
      <c r="A61" s="7" t="s">
        <v>499</v>
      </c>
      <c r="B61" s="70"/>
      <c r="C61" s="79"/>
      <c r="D61" s="12"/>
      <c r="E61" s="70"/>
      <c r="F61" s="12"/>
      <c r="G61" s="12"/>
      <c r="H61" s="12"/>
      <c r="I61" s="70"/>
      <c r="J61" s="70"/>
      <c r="K61" s="79"/>
      <c r="L61" s="79"/>
      <c r="M61" s="12"/>
      <c r="N61" s="11"/>
      <c r="O61" s="79"/>
      <c r="P61" s="79"/>
      <c r="Q61" s="79"/>
      <c r="R61" s="79"/>
      <c r="S61" s="79"/>
      <c r="T61" s="12"/>
      <c r="U61" s="12"/>
      <c r="V61" s="12"/>
      <c r="W61" s="12"/>
      <c r="X61" s="81"/>
      <c r="Y61" s="37"/>
      <c r="Z61" s="79"/>
      <c r="AA61" s="21"/>
    </row>
    <row r="62" spans="1:27" ht="18.75">
      <c r="A62" s="2" t="s">
        <v>194</v>
      </c>
      <c r="B62" s="79"/>
      <c r="C62" s="79"/>
      <c r="D62" s="12"/>
      <c r="E62" s="79"/>
      <c r="F62" s="12"/>
      <c r="G62" s="12"/>
      <c r="H62" s="12"/>
      <c r="I62" s="79"/>
      <c r="J62" s="79"/>
      <c r="K62" s="79"/>
      <c r="L62" s="70">
        <v>210</v>
      </c>
      <c r="M62" s="12"/>
      <c r="N62" s="11"/>
      <c r="O62" s="79"/>
      <c r="P62" s="70"/>
      <c r="Q62" s="70"/>
      <c r="R62" s="70"/>
      <c r="S62" s="70"/>
      <c r="T62" s="12"/>
      <c r="U62" s="12"/>
      <c r="V62" s="12"/>
      <c r="W62" s="12"/>
      <c r="X62" s="81"/>
      <c r="Y62" s="37"/>
      <c r="Z62" s="79"/>
      <c r="AA62" s="21"/>
    </row>
    <row r="63" spans="1:27" ht="18.75">
      <c r="A63" s="7" t="s">
        <v>500</v>
      </c>
      <c r="B63" s="79"/>
      <c r="C63" s="79"/>
      <c r="D63" s="12"/>
      <c r="E63" s="79"/>
      <c r="F63" s="12"/>
      <c r="G63" s="12"/>
      <c r="H63" s="12"/>
      <c r="I63" s="70"/>
      <c r="J63" s="70"/>
      <c r="K63" s="79"/>
      <c r="L63" s="79"/>
      <c r="M63" s="12"/>
      <c r="N63" s="11"/>
      <c r="O63" s="79"/>
      <c r="P63" s="79"/>
      <c r="Q63" s="79"/>
      <c r="R63" s="79"/>
      <c r="S63" s="79"/>
      <c r="T63" s="12"/>
      <c r="U63" s="12"/>
      <c r="V63" s="12"/>
      <c r="W63" s="12"/>
      <c r="X63" s="81"/>
      <c r="Y63" s="37"/>
      <c r="Z63" s="79"/>
      <c r="AA63" s="21"/>
    </row>
    <row r="64" spans="1:27" ht="18.75">
      <c r="A64" s="7" t="s">
        <v>501</v>
      </c>
      <c r="B64" s="79"/>
      <c r="C64" s="79"/>
      <c r="D64" s="12"/>
      <c r="E64" s="79"/>
      <c r="F64" s="12"/>
      <c r="G64" s="12"/>
      <c r="H64" s="12"/>
      <c r="I64" s="70"/>
      <c r="J64" s="70"/>
      <c r="K64" s="79"/>
      <c r="L64" s="79"/>
      <c r="M64" s="12"/>
      <c r="N64" s="11"/>
      <c r="O64" s="79"/>
      <c r="P64" s="79"/>
      <c r="Q64" s="79"/>
      <c r="R64" s="79"/>
      <c r="S64" s="79"/>
      <c r="T64" s="12"/>
      <c r="U64" s="12"/>
      <c r="V64" s="12"/>
      <c r="W64" s="12"/>
      <c r="X64" s="81"/>
      <c r="Y64" s="37"/>
      <c r="Z64" s="79"/>
      <c r="AA64" s="21"/>
    </row>
    <row r="65" spans="1:27" ht="18.75">
      <c r="A65" s="7" t="s">
        <v>502</v>
      </c>
      <c r="B65" s="70"/>
      <c r="C65" s="80"/>
      <c r="D65" s="12"/>
      <c r="E65" s="70"/>
      <c r="F65" s="12"/>
      <c r="G65" s="12"/>
      <c r="H65" s="12"/>
      <c r="I65" s="80"/>
      <c r="J65" s="80"/>
      <c r="K65" s="80"/>
      <c r="L65" s="80"/>
      <c r="M65" s="12"/>
      <c r="N65" s="11"/>
      <c r="O65" s="80"/>
      <c r="P65" s="80"/>
      <c r="Q65" s="80"/>
      <c r="R65" s="80"/>
      <c r="S65" s="80"/>
      <c r="T65" s="12"/>
      <c r="U65" s="12"/>
      <c r="V65" s="12"/>
      <c r="W65" s="12"/>
      <c r="X65" s="82"/>
      <c r="Y65" s="37"/>
      <c r="Z65" s="80"/>
      <c r="AA65" s="21"/>
    </row>
    <row r="66" spans="1:27" ht="18.75">
      <c r="A66" s="7" t="s">
        <v>503</v>
      </c>
      <c r="B66" s="70"/>
      <c r="C66" s="80"/>
      <c r="D66" s="12"/>
      <c r="E66" s="70"/>
      <c r="F66" s="12"/>
      <c r="G66" s="12"/>
      <c r="H66" s="12"/>
      <c r="I66" s="80"/>
      <c r="J66" s="80"/>
      <c r="K66" s="80"/>
      <c r="L66" s="80"/>
      <c r="M66" s="12"/>
      <c r="N66" s="11"/>
      <c r="O66" s="80"/>
      <c r="P66" s="80"/>
      <c r="Q66" s="80"/>
      <c r="R66" s="80"/>
      <c r="S66" s="80"/>
      <c r="T66" s="12"/>
      <c r="U66" s="12"/>
      <c r="V66" s="12"/>
      <c r="W66" s="12"/>
      <c r="X66" s="82"/>
      <c r="Y66" s="37"/>
      <c r="Z66" s="80"/>
      <c r="AA66" s="21"/>
    </row>
    <row r="67" spans="1:27" ht="18.75">
      <c r="A67" s="7" t="s">
        <v>504</v>
      </c>
      <c r="B67" s="138">
        <v>209.93</v>
      </c>
      <c r="C67" s="79"/>
      <c r="D67" s="12"/>
      <c r="E67" s="70"/>
      <c r="F67" s="12"/>
      <c r="G67" s="12"/>
      <c r="H67" s="12"/>
      <c r="I67" s="70"/>
      <c r="J67" s="70"/>
      <c r="K67" s="79"/>
      <c r="L67" s="79"/>
      <c r="M67" s="12"/>
      <c r="N67" s="11"/>
      <c r="O67" s="79"/>
      <c r="P67" s="79"/>
      <c r="Q67" s="79"/>
      <c r="R67" s="79"/>
      <c r="S67" s="79"/>
      <c r="T67" s="12"/>
      <c r="U67" s="12"/>
      <c r="V67" s="12"/>
      <c r="W67" s="12"/>
      <c r="X67" s="81"/>
      <c r="Y67" s="37"/>
      <c r="Z67" s="79"/>
      <c r="AA67" s="21"/>
    </row>
    <row r="68" spans="1:27" ht="18.75">
      <c r="A68" s="2" t="s">
        <v>505</v>
      </c>
      <c r="B68" s="70"/>
      <c r="C68" s="79"/>
      <c r="D68" s="12"/>
      <c r="E68" s="70"/>
      <c r="F68" s="12"/>
      <c r="G68" s="12"/>
      <c r="H68" s="12"/>
      <c r="I68" s="70"/>
      <c r="J68" s="71">
        <v>11.68</v>
      </c>
      <c r="K68" s="79"/>
      <c r="L68" s="79"/>
      <c r="M68" s="12"/>
      <c r="N68" s="11"/>
      <c r="O68" s="79"/>
      <c r="P68" s="71">
        <v>17</v>
      </c>
      <c r="Q68" s="79"/>
      <c r="R68" s="79"/>
      <c r="S68" s="79"/>
      <c r="T68" s="12"/>
      <c r="U68" s="12"/>
      <c r="V68" s="12"/>
      <c r="W68" s="12"/>
      <c r="X68" s="81"/>
      <c r="Y68" s="37"/>
      <c r="Z68" s="79"/>
      <c r="AA68" s="21"/>
    </row>
    <row r="69" spans="1:27" ht="18.75">
      <c r="A69" s="2" t="s">
        <v>506</v>
      </c>
      <c r="B69" s="70"/>
      <c r="C69" s="79"/>
      <c r="D69" s="12"/>
      <c r="E69" s="70"/>
      <c r="F69" s="12"/>
      <c r="G69" s="12"/>
      <c r="H69" s="12"/>
      <c r="I69" s="70"/>
      <c r="J69" s="70"/>
      <c r="K69" s="79"/>
      <c r="L69" s="79"/>
      <c r="M69" s="12"/>
      <c r="N69" s="11"/>
      <c r="O69" s="79"/>
      <c r="P69" s="71">
        <v>17</v>
      </c>
      <c r="Q69" s="79"/>
      <c r="R69" s="79"/>
      <c r="S69" s="79"/>
      <c r="T69" s="12"/>
      <c r="U69" s="12"/>
      <c r="V69" s="12"/>
      <c r="W69" s="12"/>
      <c r="X69" s="81"/>
      <c r="Y69" s="37"/>
      <c r="Z69" s="79"/>
      <c r="AA69" s="21"/>
    </row>
    <row r="70" spans="1:27" ht="18.75">
      <c r="A70" s="7" t="s">
        <v>507</v>
      </c>
      <c r="B70" s="79"/>
      <c r="C70" s="79"/>
      <c r="D70" s="12"/>
      <c r="E70" s="79"/>
      <c r="F70" s="12"/>
      <c r="G70" s="12"/>
      <c r="H70" s="12"/>
      <c r="I70" s="70"/>
      <c r="J70" s="70"/>
      <c r="K70" s="79"/>
      <c r="L70" s="79"/>
      <c r="M70" s="12"/>
      <c r="N70" s="11"/>
      <c r="O70" s="79"/>
      <c r="P70" s="79"/>
      <c r="Q70" s="79"/>
      <c r="R70" s="79"/>
      <c r="S70" s="79"/>
      <c r="T70" s="12"/>
      <c r="U70" s="12"/>
      <c r="V70" s="12"/>
      <c r="W70" s="12"/>
      <c r="X70" s="81"/>
      <c r="Y70" s="37"/>
      <c r="Z70" s="79"/>
      <c r="AA70" s="21"/>
    </row>
    <row r="71" spans="1:27" ht="18.75">
      <c r="A71" s="7" t="s">
        <v>508</v>
      </c>
      <c r="B71" s="79"/>
      <c r="C71" s="79"/>
      <c r="D71" s="12"/>
      <c r="E71" s="79"/>
      <c r="F71" s="12"/>
      <c r="G71" s="12"/>
      <c r="H71" s="12"/>
      <c r="I71" s="70"/>
      <c r="J71" s="70"/>
      <c r="K71" s="79"/>
      <c r="L71" s="79"/>
      <c r="M71" s="12"/>
      <c r="N71" s="11"/>
      <c r="O71" s="79"/>
      <c r="P71" s="79"/>
      <c r="Q71" s="79"/>
      <c r="R71" s="79"/>
      <c r="S71" s="79"/>
      <c r="T71" s="12"/>
      <c r="U71" s="12"/>
      <c r="V71" s="12"/>
      <c r="W71" s="12"/>
      <c r="X71" s="81"/>
      <c r="Y71" s="37"/>
      <c r="Z71" s="79"/>
      <c r="AA71" s="21"/>
    </row>
    <row r="72" spans="1:27" ht="18.75">
      <c r="A72" s="7" t="s">
        <v>509</v>
      </c>
      <c r="B72" s="79"/>
      <c r="C72" s="79"/>
      <c r="D72" s="12"/>
      <c r="E72" s="79"/>
      <c r="F72" s="12"/>
      <c r="G72" s="12"/>
      <c r="H72" s="12"/>
      <c r="I72" s="70"/>
      <c r="J72" s="70"/>
      <c r="K72" s="79"/>
      <c r="L72" s="79"/>
      <c r="M72" s="12"/>
      <c r="N72" s="11"/>
      <c r="O72" s="79"/>
      <c r="P72" s="79"/>
      <c r="Q72" s="79"/>
      <c r="R72" s="79"/>
      <c r="S72" s="79"/>
      <c r="T72" s="12"/>
      <c r="U72" s="12"/>
      <c r="V72" s="12"/>
      <c r="W72" s="12"/>
      <c r="X72" s="81"/>
      <c r="Y72" s="37"/>
      <c r="Z72" s="79"/>
      <c r="AA72" s="21"/>
    </row>
    <row r="73" spans="1:27" ht="18.75">
      <c r="A73" s="7" t="s">
        <v>510</v>
      </c>
      <c r="B73" s="79"/>
      <c r="C73" s="79"/>
      <c r="D73" s="12"/>
      <c r="E73" s="79"/>
      <c r="F73" s="12"/>
      <c r="G73" s="12"/>
      <c r="H73" s="12"/>
      <c r="I73" s="70"/>
      <c r="J73" s="70"/>
      <c r="K73" s="79"/>
      <c r="L73" s="79"/>
      <c r="M73" s="12"/>
      <c r="N73" s="11"/>
      <c r="O73" s="79"/>
      <c r="P73" s="79"/>
      <c r="Q73" s="79"/>
      <c r="R73" s="79"/>
      <c r="S73" s="79"/>
      <c r="T73" s="12"/>
      <c r="U73" s="12"/>
      <c r="V73" s="12"/>
      <c r="W73" s="12"/>
      <c r="X73" s="81"/>
      <c r="Y73" s="37"/>
      <c r="Z73" s="79"/>
      <c r="AA73" s="21"/>
    </row>
    <row r="74" spans="1:27" ht="18.75">
      <c r="A74" s="7" t="s">
        <v>511</v>
      </c>
      <c r="B74" s="79"/>
      <c r="C74" s="79"/>
      <c r="D74" s="12"/>
      <c r="E74" s="79"/>
      <c r="F74" s="12"/>
      <c r="G74" s="12"/>
      <c r="H74" s="12"/>
      <c r="I74" s="70"/>
      <c r="J74" s="70"/>
      <c r="K74" s="79"/>
      <c r="L74" s="79"/>
      <c r="M74" s="12"/>
      <c r="N74" s="11"/>
      <c r="O74" s="79"/>
      <c r="P74" s="79"/>
      <c r="Q74" s="79"/>
      <c r="R74" s="79"/>
      <c r="S74" s="79"/>
      <c r="T74" s="12"/>
      <c r="U74" s="12"/>
      <c r="V74" s="12"/>
      <c r="W74" s="12"/>
      <c r="X74" s="81"/>
      <c r="Y74" s="37"/>
      <c r="Z74" s="79"/>
      <c r="AA74" s="21"/>
    </row>
    <row r="75" spans="1:27" ht="18.75">
      <c r="A75" s="7" t="s">
        <v>512</v>
      </c>
      <c r="B75" s="142">
        <v>77.63</v>
      </c>
      <c r="C75" s="79"/>
      <c r="D75" s="12"/>
      <c r="E75" s="70"/>
      <c r="F75" s="12"/>
      <c r="G75" s="12"/>
      <c r="H75" s="12"/>
      <c r="I75" s="79"/>
      <c r="J75" s="79"/>
      <c r="K75" s="79"/>
      <c r="L75" s="79"/>
      <c r="M75" s="12"/>
      <c r="N75" s="11"/>
      <c r="O75" s="79"/>
      <c r="P75" s="79"/>
      <c r="Q75" s="79"/>
      <c r="R75" s="79"/>
      <c r="S75" s="79"/>
      <c r="T75" s="12"/>
      <c r="U75" s="12"/>
      <c r="V75" s="12"/>
      <c r="W75" s="12"/>
      <c r="X75" s="81"/>
      <c r="Y75" s="37"/>
      <c r="Z75" s="79"/>
      <c r="AA75" s="21"/>
    </row>
    <row r="76" spans="1:27" ht="18.75">
      <c r="A76" s="7" t="s">
        <v>513</v>
      </c>
      <c r="B76" s="79"/>
      <c r="C76" s="79"/>
      <c r="D76" s="12"/>
      <c r="E76" s="79"/>
      <c r="F76" s="12"/>
      <c r="G76" s="12"/>
      <c r="H76" s="12"/>
      <c r="I76" s="70"/>
      <c r="J76" s="70"/>
      <c r="K76" s="79"/>
      <c r="L76" s="79"/>
      <c r="M76" s="12"/>
      <c r="N76" s="11"/>
      <c r="O76" s="79"/>
      <c r="P76" s="79"/>
      <c r="Q76" s="79"/>
      <c r="R76" s="79"/>
      <c r="S76" s="79"/>
      <c r="T76" s="12"/>
      <c r="U76" s="12"/>
      <c r="V76" s="12"/>
      <c r="W76" s="12"/>
      <c r="X76" s="81"/>
      <c r="Y76" s="37"/>
      <c r="Z76" s="79"/>
      <c r="AA76" s="21"/>
    </row>
    <row r="77" spans="1:27" ht="18.75">
      <c r="A77" s="4" t="s">
        <v>514</v>
      </c>
      <c r="B77" s="70"/>
      <c r="C77" s="80"/>
      <c r="D77" s="12"/>
      <c r="E77" s="70"/>
      <c r="F77" s="12"/>
      <c r="G77" s="12"/>
      <c r="H77" s="12"/>
      <c r="I77" s="80"/>
      <c r="J77" s="80"/>
      <c r="K77" s="80"/>
      <c r="L77" s="80"/>
      <c r="M77" s="12"/>
      <c r="N77" s="11"/>
      <c r="O77" s="80"/>
      <c r="P77" s="80"/>
      <c r="Q77" s="80"/>
      <c r="R77" s="80"/>
      <c r="S77" s="80"/>
      <c r="T77" s="12"/>
      <c r="U77" s="12"/>
      <c r="V77" s="12"/>
      <c r="W77" s="12"/>
      <c r="X77" s="82"/>
      <c r="Y77" s="37"/>
      <c r="Z77" s="80"/>
      <c r="AA77" s="21"/>
    </row>
    <row r="78" spans="1:27" ht="18.75">
      <c r="A78" s="4" t="s">
        <v>515</v>
      </c>
      <c r="B78" s="70"/>
      <c r="C78" s="80"/>
      <c r="D78" s="12"/>
      <c r="E78" s="70"/>
      <c r="F78" s="12"/>
      <c r="G78" s="12"/>
      <c r="H78" s="12"/>
      <c r="I78" s="80"/>
      <c r="J78" s="80"/>
      <c r="K78" s="80"/>
      <c r="L78" s="80"/>
      <c r="M78" s="12"/>
      <c r="N78" s="11"/>
      <c r="O78" s="80"/>
      <c r="P78" s="80"/>
      <c r="Q78" s="80"/>
      <c r="R78" s="80"/>
      <c r="S78" s="80"/>
      <c r="T78" s="12"/>
      <c r="U78" s="12"/>
      <c r="V78" s="12"/>
      <c r="W78" s="12"/>
      <c r="X78" s="82"/>
      <c r="Y78" s="37"/>
      <c r="Z78" s="80"/>
      <c r="AA78" s="21"/>
    </row>
    <row r="79" spans="1:27" ht="18.75">
      <c r="A79" s="4" t="s">
        <v>516</v>
      </c>
      <c r="B79" s="70"/>
      <c r="C79" s="80"/>
      <c r="D79" s="12"/>
      <c r="E79" s="70"/>
      <c r="F79" s="12"/>
      <c r="G79" s="12"/>
      <c r="H79" s="12"/>
      <c r="I79" s="80"/>
      <c r="J79" s="80"/>
      <c r="K79" s="80"/>
      <c r="L79" s="80"/>
      <c r="M79" s="12"/>
      <c r="N79" s="11"/>
      <c r="O79" s="80"/>
      <c r="P79" s="80"/>
      <c r="Q79" s="80"/>
      <c r="R79" s="80"/>
      <c r="S79" s="80"/>
      <c r="T79" s="12"/>
      <c r="U79" s="12"/>
      <c r="V79" s="12"/>
      <c r="W79" s="12"/>
      <c r="X79" s="82"/>
      <c r="Y79" s="37"/>
      <c r="Z79" s="80"/>
      <c r="AA79" s="21"/>
    </row>
    <row r="80" spans="1:27" ht="18.75">
      <c r="A80" s="4" t="s">
        <v>517</v>
      </c>
      <c r="B80" s="70"/>
      <c r="C80" s="80"/>
      <c r="D80" s="12"/>
      <c r="E80" s="70"/>
      <c r="F80" s="12"/>
      <c r="G80" s="12"/>
      <c r="H80" s="12"/>
      <c r="I80" s="80"/>
      <c r="J80" s="80"/>
      <c r="K80" s="80"/>
      <c r="L80" s="80"/>
      <c r="M80" s="12"/>
      <c r="N80" s="11"/>
      <c r="O80" s="80"/>
      <c r="P80" s="80"/>
      <c r="Q80" s="80"/>
      <c r="R80" s="80"/>
      <c r="S80" s="80"/>
      <c r="T80" s="12"/>
      <c r="U80" s="12"/>
      <c r="V80" s="12"/>
      <c r="W80" s="12"/>
      <c r="X80" s="82"/>
      <c r="Y80" s="37"/>
      <c r="Z80" s="80"/>
      <c r="AA80" s="21"/>
    </row>
    <row r="81" spans="1:27" ht="18.75">
      <c r="A81" s="4" t="s">
        <v>518</v>
      </c>
      <c r="B81" s="70"/>
      <c r="C81" s="80"/>
      <c r="D81" s="12"/>
      <c r="E81" s="70"/>
      <c r="F81" s="12"/>
      <c r="G81" s="12"/>
      <c r="H81" s="12"/>
      <c r="I81" s="80"/>
      <c r="J81" s="80"/>
      <c r="K81" s="80"/>
      <c r="L81" s="80"/>
      <c r="M81" s="12"/>
      <c r="N81" s="11"/>
      <c r="O81" s="80"/>
      <c r="P81" s="80"/>
      <c r="Q81" s="80"/>
      <c r="R81" s="80"/>
      <c r="S81" s="80"/>
      <c r="T81" s="12"/>
      <c r="U81" s="12"/>
      <c r="V81" s="12"/>
      <c r="W81" s="12"/>
      <c r="X81" s="82"/>
      <c r="Y81" s="37"/>
      <c r="Z81" s="80"/>
      <c r="AA81" s="21"/>
    </row>
    <row r="82" spans="1:27" ht="18.75">
      <c r="A82" s="4" t="s">
        <v>519</v>
      </c>
      <c r="B82" s="70"/>
      <c r="C82" s="80"/>
      <c r="D82" s="12"/>
      <c r="E82" s="70"/>
      <c r="F82" s="12"/>
      <c r="G82" s="12"/>
      <c r="H82" s="12"/>
      <c r="I82" s="80"/>
      <c r="J82" s="80"/>
      <c r="K82" s="80"/>
      <c r="L82" s="80"/>
      <c r="M82" s="12"/>
      <c r="N82" s="11"/>
      <c r="O82" s="80"/>
      <c r="P82" s="80"/>
      <c r="Q82" s="80"/>
      <c r="R82" s="80"/>
      <c r="S82" s="80"/>
      <c r="T82" s="12"/>
      <c r="U82" s="12"/>
      <c r="V82" s="12"/>
      <c r="W82" s="12"/>
      <c r="X82" s="82"/>
      <c r="Y82" s="37"/>
      <c r="Z82" s="80"/>
      <c r="AA82" s="21"/>
    </row>
    <row r="83" spans="1:27" ht="18.75">
      <c r="A83" s="4" t="s">
        <v>520</v>
      </c>
      <c r="B83" s="70"/>
      <c r="C83" s="80"/>
      <c r="D83" s="12"/>
      <c r="E83" s="70"/>
      <c r="F83" s="12"/>
      <c r="G83" s="12"/>
      <c r="H83" s="12"/>
      <c r="I83" s="80"/>
      <c r="J83" s="80"/>
      <c r="K83" s="80"/>
      <c r="L83" s="80"/>
      <c r="M83" s="12"/>
      <c r="N83" s="11"/>
      <c r="O83" s="80"/>
      <c r="P83" s="80"/>
      <c r="Q83" s="80"/>
      <c r="R83" s="80"/>
      <c r="S83" s="80"/>
      <c r="T83" s="12"/>
      <c r="U83" s="12"/>
      <c r="V83" s="12"/>
      <c r="W83" s="12"/>
      <c r="X83" s="82"/>
      <c r="Y83" s="37"/>
      <c r="Z83" s="80"/>
      <c r="AA83" s="21"/>
    </row>
    <row r="84" spans="1:27" ht="18.75">
      <c r="A84" s="4" t="s">
        <v>521</v>
      </c>
      <c r="B84" s="71">
        <v>103.74</v>
      </c>
      <c r="C84" s="80"/>
      <c r="D84" s="12"/>
      <c r="E84" s="70"/>
      <c r="F84" s="12"/>
      <c r="G84" s="12"/>
      <c r="H84" s="12"/>
      <c r="I84" s="80"/>
      <c r="J84" s="80"/>
      <c r="K84" s="80"/>
      <c r="L84" s="80"/>
      <c r="M84" s="12"/>
      <c r="N84" s="11"/>
      <c r="O84" s="80"/>
      <c r="P84" s="80"/>
      <c r="Q84" s="80"/>
      <c r="R84" s="80"/>
      <c r="S84" s="80"/>
      <c r="T84" s="12"/>
      <c r="U84" s="12"/>
      <c r="V84" s="12"/>
      <c r="W84" s="12"/>
      <c r="X84" s="82"/>
      <c r="Y84" s="37"/>
      <c r="Z84" s="80"/>
      <c r="AA84" s="21"/>
    </row>
    <row r="85" spans="1:27" ht="18.75">
      <c r="A85" s="4" t="s">
        <v>522</v>
      </c>
      <c r="B85" s="71">
        <v>150.19</v>
      </c>
      <c r="C85" s="80"/>
      <c r="D85" s="12"/>
      <c r="E85" s="70"/>
      <c r="F85" s="12"/>
      <c r="G85" s="12"/>
      <c r="H85" s="12"/>
      <c r="I85" s="80"/>
      <c r="J85" s="80"/>
      <c r="K85" s="80"/>
      <c r="L85" s="80"/>
      <c r="M85" s="12"/>
      <c r="N85" s="11"/>
      <c r="O85" s="80"/>
      <c r="P85" s="80"/>
      <c r="Q85" s="80"/>
      <c r="R85" s="80"/>
      <c r="S85" s="80"/>
      <c r="T85" s="12"/>
      <c r="U85" s="12"/>
      <c r="V85" s="12"/>
      <c r="W85" s="12"/>
      <c r="X85" s="82"/>
      <c r="Y85" s="37"/>
      <c r="Z85" s="80"/>
      <c r="AA85" s="21"/>
    </row>
    <row r="86" spans="1:27" ht="18.75">
      <c r="A86" s="4" t="s">
        <v>523</v>
      </c>
      <c r="B86" s="143">
        <v>201.86</v>
      </c>
      <c r="C86" s="80"/>
      <c r="D86" s="12"/>
      <c r="E86" s="70"/>
      <c r="F86" s="12"/>
      <c r="G86" s="12"/>
      <c r="H86" s="12"/>
      <c r="I86" s="80"/>
      <c r="J86" s="80"/>
      <c r="K86" s="80"/>
      <c r="L86" s="80"/>
      <c r="M86" s="12"/>
      <c r="N86" s="11"/>
      <c r="O86" s="80"/>
      <c r="P86" s="80"/>
      <c r="Q86" s="80"/>
      <c r="R86" s="80"/>
      <c r="S86" s="80"/>
      <c r="T86" s="12"/>
      <c r="U86" s="12"/>
      <c r="V86" s="12"/>
      <c r="W86" s="12"/>
      <c r="X86" s="82"/>
      <c r="Y86" s="37"/>
      <c r="Z86" s="80"/>
      <c r="AA86" s="21"/>
    </row>
    <row r="87" spans="1:27" ht="18.75">
      <c r="A87" s="4" t="s">
        <v>524</v>
      </c>
      <c r="B87" s="143">
        <v>211</v>
      </c>
      <c r="C87" s="80"/>
      <c r="D87" s="12"/>
      <c r="E87" s="70"/>
      <c r="F87" s="12"/>
      <c r="G87" s="12"/>
      <c r="H87" s="12"/>
      <c r="I87" s="80"/>
      <c r="J87" s="80"/>
      <c r="K87" s="80"/>
      <c r="L87" s="80"/>
      <c r="M87" s="12"/>
      <c r="N87" s="11"/>
      <c r="O87" s="80"/>
      <c r="P87" s="80"/>
      <c r="Q87" s="80"/>
      <c r="R87" s="80"/>
      <c r="S87" s="80"/>
      <c r="T87" s="12"/>
      <c r="U87" s="12"/>
      <c r="V87" s="12"/>
      <c r="W87" s="12"/>
      <c r="X87" s="82"/>
      <c r="Y87" s="37"/>
      <c r="Z87" s="80"/>
      <c r="AA87" s="21"/>
    </row>
    <row r="88" spans="1:27" ht="18.75">
      <c r="A88" s="7" t="s">
        <v>525</v>
      </c>
      <c r="B88" s="70"/>
      <c r="C88" s="80"/>
      <c r="D88" s="12"/>
      <c r="E88" s="70"/>
      <c r="F88" s="12"/>
      <c r="G88" s="12"/>
      <c r="H88" s="12"/>
      <c r="I88" s="80"/>
      <c r="J88" s="80"/>
      <c r="K88" s="80"/>
      <c r="L88" s="80"/>
      <c r="M88" s="12"/>
      <c r="N88" s="11"/>
      <c r="O88" s="80"/>
      <c r="P88" s="80"/>
      <c r="Q88" s="80"/>
      <c r="R88" s="80"/>
      <c r="S88" s="80"/>
      <c r="T88" s="12"/>
      <c r="U88" s="12"/>
      <c r="V88" s="12"/>
      <c r="W88" s="12"/>
      <c r="X88" s="82"/>
      <c r="Y88" s="37"/>
      <c r="Z88" s="80"/>
      <c r="AA88" s="21"/>
    </row>
    <row r="89" spans="1:27" ht="18.75">
      <c r="A89" s="7" t="s">
        <v>526</v>
      </c>
      <c r="B89" s="70"/>
      <c r="C89" s="80"/>
      <c r="D89" s="12"/>
      <c r="E89" s="70"/>
      <c r="F89" s="12"/>
      <c r="G89" s="12"/>
      <c r="H89" s="12"/>
      <c r="I89" s="80"/>
      <c r="J89" s="80"/>
      <c r="K89" s="80"/>
      <c r="L89" s="80"/>
      <c r="M89" s="12"/>
      <c r="N89" s="11"/>
      <c r="O89" s="80"/>
      <c r="P89" s="80"/>
      <c r="Q89" s="80"/>
      <c r="R89" s="80"/>
      <c r="S89" s="80"/>
      <c r="T89" s="12"/>
      <c r="U89" s="12"/>
      <c r="V89" s="12"/>
      <c r="W89" s="12"/>
      <c r="X89" s="82"/>
      <c r="Y89" s="37"/>
      <c r="Z89" s="80"/>
      <c r="AA89" s="21"/>
    </row>
    <row r="90" spans="1:27" ht="18.75">
      <c r="A90" s="7" t="s">
        <v>527</v>
      </c>
      <c r="B90" s="70">
        <v>0</v>
      </c>
      <c r="C90" s="79"/>
      <c r="D90" s="12"/>
      <c r="E90" s="70"/>
      <c r="F90" s="12"/>
      <c r="G90" s="12"/>
      <c r="H90" s="12"/>
      <c r="I90" s="70"/>
      <c r="J90" s="70"/>
      <c r="K90" s="79"/>
      <c r="L90" s="79"/>
      <c r="M90" s="12"/>
      <c r="N90" s="11"/>
      <c r="O90" s="79"/>
      <c r="P90" s="79"/>
      <c r="Q90" s="79"/>
      <c r="R90" s="79"/>
      <c r="S90" s="79"/>
      <c r="T90" s="12"/>
      <c r="U90" s="12"/>
      <c r="V90" s="12"/>
      <c r="W90" s="12"/>
      <c r="X90" s="81"/>
      <c r="Y90" s="37"/>
      <c r="Z90" s="79"/>
      <c r="AA90" s="21"/>
    </row>
    <row r="91" spans="1:27" ht="18.75">
      <c r="A91" s="7" t="s">
        <v>528</v>
      </c>
      <c r="B91" s="70"/>
      <c r="C91" s="79"/>
      <c r="D91" s="12"/>
      <c r="E91" s="70"/>
      <c r="F91" s="12"/>
      <c r="G91" s="12"/>
      <c r="H91" s="12"/>
      <c r="I91" s="70"/>
      <c r="J91" s="70"/>
      <c r="K91" s="79"/>
      <c r="L91" s="79"/>
      <c r="M91" s="12"/>
      <c r="N91" s="11"/>
      <c r="O91" s="70"/>
      <c r="P91" s="79"/>
      <c r="Q91" s="79"/>
      <c r="R91" s="79"/>
      <c r="S91" s="79"/>
      <c r="T91" s="12"/>
      <c r="U91" s="12"/>
      <c r="V91" s="12"/>
      <c r="W91" s="12"/>
      <c r="X91" s="73"/>
      <c r="Y91" s="37"/>
      <c r="Z91" s="70"/>
      <c r="AA91" s="21"/>
    </row>
    <row r="92" spans="1:27" ht="18.75">
      <c r="A92" s="7" t="s">
        <v>529</v>
      </c>
      <c r="B92" s="70"/>
      <c r="C92" s="79"/>
      <c r="D92" s="12"/>
      <c r="E92" s="70"/>
      <c r="F92" s="12"/>
      <c r="G92" s="12"/>
      <c r="H92" s="12"/>
      <c r="I92" s="70"/>
      <c r="J92" s="70"/>
      <c r="K92" s="79"/>
      <c r="L92" s="79"/>
      <c r="M92" s="12"/>
      <c r="N92" s="11"/>
      <c r="O92" s="70"/>
      <c r="P92" s="79"/>
      <c r="Q92" s="79"/>
      <c r="R92" s="79"/>
      <c r="S92" s="79"/>
      <c r="T92" s="12"/>
      <c r="U92" s="12"/>
      <c r="V92" s="12"/>
      <c r="W92" s="12"/>
      <c r="X92" s="73"/>
      <c r="Y92" s="37"/>
      <c r="Z92" s="70"/>
      <c r="AA92" s="21"/>
    </row>
    <row r="93" spans="1:27" ht="18.75">
      <c r="A93" s="7" t="s">
        <v>530</v>
      </c>
      <c r="B93" s="70">
        <v>125.45</v>
      </c>
      <c r="C93" s="79"/>
      <c r="D93" s="12"/>
      <c r="E93" s="79"/>
      <c r="F93" s="12"/>
      <c r="G93" s="12"/>
      <c r="H93" s="12"/>
      <c r="I93" s="70"/>
      <c r="J93" s="70"/>
      <c r="K93" s="79"/>
      <c r="L93" s="79"/>
      <c r="M93" s="12"/>
      <c r="N93" s="11"/>
      <c r="O93" s="79"/>
      <c r="P93" s="79"/>
      <c r="Q93" s="79"/>
      <c r="R93" s="79"/>
      <c r="S93" s="79"/>
      <c r="T93" s="12"/>
      <c r="U93" s="12"/>
      <c r="V93" s="12"/>
      <c r="W93" s="12"/>
      <c r="X93" s="81"/>
      <c r="Y93" s="37"/>
      <c r="Z93" s="79"/>
      <c r="AA93" s="21"/>
    </row>
    <row r="94" spans="1:27" ht="18.75">
      <c r="A94" s="7" t="s">
        <v>531</v>
      </c>
      <c r="B94" s="70">
        <v>133.88999999999999</v>
      </c>
      <c r="C94" s="79"/>
      <c r="D94" s="12"/>
      <c r="E94" s="70"/>
      <c r="F94" s="12"/>
      <c r="G94" s="12"/>
      <c r="H94" s="12"/>
      <c r="I94" s="70"/>
      <c r="J94" s="70"/>
      <c r="K94" s="79"/>
      <c r="L94" s="79"/>
      <c r="M94" s="12"/>
      <c r="N94" s="11"/>
      <c r="O94" s="79"/>
      <c r="P94" s="79"/>
      <c r="Q94" s="79"/>
      <c r="R94" s="79"/>
      <c r="S94" s="79"/>
      <c r="T94" s="12"/>
      <c r="U94" s="12"/>
      <c r="V94" s="12"/>
      <c r="W94" s="12"/>
      <c r="X94" s="81"/>
      <c r="Y94" s="37"/>
      <c r="Z94" s="79"/>
      <c r="AA94" s="21"/>
    </row>
    <row r="95" spans="1:27" ht="18.75">
      <c r="A95" s="7" t="s">
        <v>532</v>
      </c>
      <c r="B95" s="79"/>
      <c r="C95" s="79"/>
      <c r="D95" s="12"/>
      <c r="E95" s="79"/>
      <c r="F95" s="12"/>
      <c r="G95" s="12"/>
      <c r="H95" s="12"/>
      <c r="I95" s="79"/>
      <c r="J95" s="79"/>
      <c r="K95" s="79"/>
      <c r="L95" s="79"/>
      <c r="M95" s="12"/>
      <c r="N95" s="11"/>
      <c r="O95" s="70"/>
      <c r="P95" s="79"/>
      <c r="Q95" s="79"/>
      <c r="R95" s="79"/>
      <c r="S95" s="79"/>
      <c r="T95" s="12"/>
      <c r="U95" s="12"/>
      <c r="V95" s="12"/>
      <c r="W95" s="12"/>
      <c r="X95" s="73"/>
      <c r="Y95" s="37"/>
      <c r="Z95" s="70"/>
      <c r="AA95" s="21"/>
    </row>
    <row r="96" spans="1:27" ht="18.75">
      <c r="A96" s="7" t="s">
        <v>533</v>
      </c>
      <c r="B96" s="70">
        <v>113.43</v>
      </c>
      <c r="C96" s="79"/>
      <c r="D96" s="12"/>
      <c r="E96" s="70"/>
      <c r="F96" s="12"/>
      <c r="G96" s="12"/>
      <c r="H96" s="12"/>
      <c r="I96" s="70"/>
      <c r="J96" s="70"/>
      <c r="K96" s="79"/>
      <c r="L96" s="79"/>
      <c r="M96" s="12"/>
      <c r="N96" s="11"/>
      <c r="O96" s="79"/>
      <c r="P96" s="79"/>
      <c r="Q96" s="79"/>
      <c r="R96" s="79"/>
      <c r="S96" s="79"/>
      <c r="T96" s="12"/>
      <c r="U96" s="12"/>
      <c r="V96" s="12"/>
      <c r="W96" s="12"/>
      <c r="X96" s="81"/>
      <c r="Y96" s="37"/>
      <c r="Z96" s="79"/>
      <c r="AA96" s="21"/>
    </row>
    <row r="97" spans="1:27" ht="18.75">
      <c r="A97" s="7" t="s">
        <v>534</v>
      </c>
      <c r="B97" s="70"/>
      <c r="C97" s="80"/>
      <c r="D97" s="12"/>
      <c r="E97" s="70"/>
      <c r="F97" s="12"/>
      <c r="G97" s="12"/>
      <c r="H97" s="12"/>
      <c r="I97" s="80"/>
      <c r="J97" s="80"/>
      <c r="K97" s="80"/>
      <c r="L97" s="80"/>
      <c r="M97" s="12"/>
      <c r="N97" s="11"/>
      <c r="O97" s="80"/>
      <c r="P97" s="80"/>
      <c r="Q97" s="80"/>
      <c r="R97" s="80"/>
      <c r="S97" s="80"/>
      <c r="T97" s="12"/>
      <c r="U97" s="12"/>
      <c r="V97" s="12"/>
      <c r="W97" s="12"/>
      <c r="X97" s="82"/>
      <c r="Y97" s="37"/>
      <c r="Z97" s="80"/>
      <c r="AA97" s="21"/>
    </row>
    <row r="98" spans="1:27" ht="19.5" thickBot="1">
      <c r="A98" s="9" t="s">
        <v>535</v>
      </c>
      <c r="B98" s="83"/>
      <c r="C98" s="84"/>
      <c r="D98" s="18"/>
      <c r="E98" s="83"/>
      <c r="F98" s="18"/>
      <c r="G98" s="18"/>
      <c r="H98" s="18"/>
      <c r="I98" s="83"/>
      <c r="J98" s="83"/>
      <c r="K98" s="84"/>
      <c r="L98" s="84"/>
      <c r="M98" s="18"/>
      <c r="N98" s="25"/>
      <c r="O98" s="84"/>
      <c r="P98" s="84"/>
      <c r="Q98" s="84"/>
      <c r="R98" s="84"/>
      <c r="S98" s="84"/>
      <c r="T98" s="18"/>
      <c r="U98" s="18"/>
      <c r="V98" s="18"/>
      <c r="W98" s="18"/>
      <c r="X98" s="85"/>
      <c r="Y98" s="37"/>
      <c r="Z98" s="79"/>
      <c r="AA98" s="21"/>
    </row>
  </sheetData>
  <sheetProtection password="8DE4" sheet="1" objects="1" scenarios="1"/>
  <mergeCells count="27">
    <mergeCell ref="G1:G2"/>
    <mergeCell ref="B1:B2"/>
    <mergeCell ref="C1:C2"/>
    <mergeCell ref="D1:D2"/>
    <mergeCell ref="E1:E2"/>
    <mergeCell ref="F1:F2"/>
    <mergeCell ref="I1:I2"/>
    <mergeCell ref="J1:J2"/>
    <mergeCell ref="K1:K2"/>
    <mergeCell ref="L1:L2"/>
    <mergeCell ref="M1:M2"/>
    <mergeCell ref="Z1:Z2"/>
    <mergeCell ref="AA1:AA2"/>
    <mergeCell ref="A1:A2"/>
    <mergeCell ref="T1:T2"/>
    <mergeCell ref="U1:U2"/>
    <mergeCell ref="V1:V2"/>
    <mergeCell ref="W1:W2"/>
    <mergeCell ref="X1:X2"/>
    <mergeCell ref="Y1:Y2"/>
    <mergeCell ref="N1:N2"/>
    <mergeCell ref="O1:O2"/>
    <mergeCell ref="P1:P2"/>
    <mergeCell ref="Q1:Q2"/>
    <mergeCell ref="R1:R2"/>
    <mergeCell ref="S1:S2"/>
    <mergeCell ref="H1:H2"/>
  </mergeCells>
  <hyperlinks>
    <hyperlink ref="V1" r:id="rId1"/>
    <hyperlink ref="D1" r:id="rId2"/>
    <hyperlink ref="O1" r:id="rId3"/>
    <hyperlink ref="C1" r:id="rId4"/>
    <hyperlink ref="B1" r:id="rId5"/>
    <hyperlink ref="X1" r:id="rId6"/>
    <hyperlink ref="C23" r:id="rId7" display="https://www.americanas.com.br/produto/22765459/pathfinder-o-bestiario-devir?pfm_carac=rpg&amp;pfm_index=57&amp;pfm_page=search&amp;pfm_pos=grid&amp;pfm_type=search_page%20"/>
    <hyperlink ref="C53" r:id="rId8" display="https://www.americanas.com.br/produto/21648297/pathfinder-escudo-do-mestre?pfm_carac=rpg&amp;pfm_index=90&amp;pfm_page=search&amp;pfm_pos=grid&amp;pfm_type=search_page%20"/>
    <hyperlink ref="L57" r:id="rId9" display="https://www.travessa.com.br/pathfinder-guia-de-campanha-do-mar-interior/artigo/988c2dbc-5396-4d23-97ec-70c99b978b1a"/>
    <hyperlink ref="L62" r:id="rId10" display="https://www.travessa.com.br/pathfinder-livro-basico/artigo/d1a243d8-0ed1-4f82-9fe4-dd1cc958e0d4"/>
    <hyperlink ref="S57" r:id="rId11" display="https://lojanerdz.com.br/produto/pathfinder-guia-de-campanha-do-mar-interior/"/>
    <hyperlink ref="E57" r:id="rId12" display="https://www.bravojogos.com.br/pathfinder-guia-de-campanha-do-mar-interior"/>
    <hyperlink ref="P57" r:id="rId13" display="https://www.martinsfontespaulista.com.br/pathfinder-850388/p"/>
    <hyperlink ref="P23" r:id="rId14" display="https://www.martinsfontespaulista.com.br/pathfinder---bestiario-803724/p"/>
    <hyperlink ref="P68" r:id="rId15" display="https://www.martinsfontespaulista.com.br/pathfinder---nois-e-goblin-803726/p"/>
    <hyperlink ref="P53" r:id="rId16" display="https://www.martinsfontespaulista.com.br/pathfinder---escudo-do-mestre-803722/p"/>
    <hyperlink ref="P69" r:id="rId17" display="https://www.martinsfontespaulista.com.br/pathfinder---nois-e-goblin-tambem--843537/p"/>
    <hyperlink ref="J68" r:id="rId18" display="https://www3.livrariacultura.com.br/pathfinder-nois-e-goblin-rpg-2000269942/p"/>
    <hyperlink ref="J23" r:id="rId19" display="https://www3.livrariacultura.com.br/pathfinder-o-bestiario-46458240/p"/>
    <hyperlink ref="X57" r:id="rId20" display="https://www.saraiva.com.br/pathfinder-guia-de-campanha-do-mar-interior-s505o583616133/p"/>
    <hyperlink ref="B3" r:id="rId21" display="http://amzn.to/2HTLZhA"/>
    <hyperlink ref="B4" r:id="rId22" display="http://amzn.to/2GfzsI8"/>
    <hyperlink ref="B6" r:id="rId23" display="http://amzn.to/2pvdSG5"/>
    <hyperlink ref="B16" r:id="rId24" display="http://amzn.to/2HQp0ny"/>
    <hyperlink ref="B17" r:id="rId25" display="http://amzn.to/2HVXp4H"/>
    <hyperlink ref="B19" r:id="rId26" display="http://amzn.to/2GPxGeN"/>
    <hyperlink ref="B22" r:id="rId27" display="http://amzn.to/2GgoxhH"/>
    <hyperlink ref="B23" r:id="rId28" display="http://amzn.to/2FYK76K"/>
    <hyperlink ref="B26" r:id="rId29" display="http://amzn.to/2u8sVds"/>
    <hyperlink ref="B25" r:id="rId30" display="http://amzn.to/2GbcPou"/>
    <hyperlink ref="B28" r:id="rId31" display="http://amzn.to/2IGQwFt"/>
    <hyperlink ref="B34" r:id="rId32" display="http://amzn.to/2GcLMsA"/>
    <hyperlink ref="B31" r:id="rId33" display="http://amzn.to/2GPW3ZM"/>
    <hyperlink ref="B32" r:id="rId34" display="http://amzn.to/2IImSj1"/>
    <hyperlink ref="B30" r:id="rId35" display="http://amzn.to/2puGcZj"/>
    <hyperlink ref="B33" r:id="rId36" display="http://amzn.to/2FTLWWL"/>
    <hyperlink ref="B50" r:id="rId37" display="http://amzn.to/2FPBG1w"/>
    <hyperlink ref="B51" r:id="rId38" display="http://amzn.to/2u7B0zl"/>
    <hyperlink ref="B53" r:id="rId39" display="http://amzn.to/2GaeKcO"/>
    <hyperlink ref="B56" r:id="rId40" display="http://amzn.to/2pv70sb"/>
    <hyperlink ref="B67" r:id="rId41" display="http://amzn.to/2FRnsNC"/>
    <hyperlink ref="B75" r:id="rId42" display="http://amzn.to/2GcMoyo"/>
    <hyperlink ref="B90" r:id="rId43" display="http://amzn.to/2pvjSPb"/>
    <hyperlink ref="B94" r:id="rId44" display="http://amzn.to/2G7PTGH"/>
    <hyperlink ref="B96" r:id="rId45" display="http://amzn.to/2GercIA"/>
    <hyperlink ref="B5" r:id="rId46" display="https://www.amazon.com.br/Advanced-Players-Guide-Jason-Bulmahn/dp/1601252463/ref=as_li_ss_tl?__mk_pt_BR=%C3%85M%C3%85%C5%BD%C3%95%C3%91&amp;keywords=Pathfinder+Roleplaying+Game:+Advanced+Player%E2%80%99s+Guide&amp;qid=1555746677&amp;s=books&amp;sr=1-1-fkmrnull&amp;linkCode=l"/>
    <hyperlink ref="B7" r:id="rId47" display="https://www.amazon.com.br/Pathfinder-Roleplaying-Game-Advanced-Guide/dp/1601253907/ref=as_li_ss_tl?__mk_pt_BR=%C3%85M%C3%85%C5%BD%C3%95%C3%91&amp;dchild=1&amp;keywords=Advanced+Race+Guide&amp;qid=1605250874&amp;sr=8-3&amp;linkCode=ll1&amp;tag=jogaod20-20&amp;linkId=b63b5fd8e2b3d4fb0"/>
    <hyperlink ref="B57" r:id="rId48" display="https://www.amazon.com.br/Pathfinder-Guia-Campanha-mar-Interior/dp/8575327011/ref=as_li_ss_tl?__mk_pt_BR=%C3%85M%C3%85%C5%BD%C3%95%C3%91&amp;cv_ct_cx=Mar+Interior&amp;dchild=1&amp;keywords=Mar+Interior&amp;pd_rd_i=8575327011&amp;pd_rd_r=266115e6-809f-4038-b054-f50bd2d7fcff&amp;p"/>
    <hyperlink ref="B85" r:id="rId49" display="https://www.amazon.com.br/Pathfinder-Playtest-Rulebook-Jason-Bulmahn/dp/1640780858/ref=as_li_ss_tl?__mk_pt_BR=%C3%85M%C3%85%C5%BD%C3%95%C3%91&amp;dchild=1&amp;keywords=Pathfinder+Playtest&amp;qid=1605250921&amp;s=books&amp;sr=1-1&amp;linkCode=ll1&amp;tag=jogaod20-20&amp;linkId=df5732ac2"/>
    <hyperlink ref="B84" r:id="rId50" display="https://www.amazon.com.br/Pathfinder-Playtest-Rulebook-Logan-Bonner/dp/164078084X/ref=as_li_ss_tl?_encoding=UTF8&amp;qid=1605250921&amp;sr=1-1&amp;linkCode=ll1&amp;tag=jogaod20-20&amp;linkId=cc228ec7f1d6f4abfd40f533b60d31e2&amp;language=pt_BR"/>
    <hyperlink ref="B86" r:id="rId51" display="https://www.amazon.com.br/Pathfinder-Playtest-Rulebook-Deluxe-Hardcover/dp/1640780866/ref=as_li_ss_tl?__mk_pt_BR=%C3%85M%C3%85%C5%BD%C3%95%C3%91&amp;dchild=1&amp;keywords=Pathfinder+Playtest&amp;qid=1605250921&amp;s=books&amp;sr=1-2&amp;linkCode=ll1&amp;tag=jogaod20-20&amp;linkId=2feec0"/>
    <hyperlink ref="B87" r:id="rId52" display="https://www.amazon.com.br/Pathfinder-Playtest-Adventure-Doomsday-Dawn/dp/1640780874/ref=as_li_ss_tl?__mk_pt_BR=%C3%85M%C3%85%C5%BD%C3%95%C3%91&amp;dchild=1&amp;keywords=Pathfinder+Playtest&amp;qid=1605250921&amp;s=books&amp;sr=1-3&amp;linkCode=ll1&amp;tag=jogaod20-20&amp;linkId=b09ffc54"/>
    <hyperlink ref="B93" r:id="rId53" display="https://www.amazon.com.br/Pathfinder-Roleplaying-Game-Ultimate-Equipment/dp/1601259794/ref=as_li_ss_tl?__mk_pt_BR=%C3%85M%C3%85%C5%BD%C3%95%C3%91&amp;dchild=1&amp;keywords=Ultimate+Equipment&amp;qid=1606432856&amp;sr=8-1&amp;linkCode=ll1&amp;tag=jogaod20-20&amp;linkId=78a8e6752194bf"/>
  </hyperlink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A75"/>
  <sheetViews>
    <sheetView workbookViewId="0">
      <pane xSplit="1" ySplit="2" topLeftCell="B3" activePane="bottomRight" state="frozen"/>
      <selection activeCell="W22" sqref="W22"/>
      <selection pane="topRight" activeCell="W22" sqref="W22"/>
      <selection pane="bottomLeft" activeCell="W22" sqref="W22"/>
      <selection pane="bottomRight" activeCell="W22" sqref="W22"/>
    </sheetView>
  </sheetViews>
  <sheetFormatPr defaultRowHeight="15"/>
  <cols>
    <col min="1" max="1" width="99.5703125" style="78" bestFit="1" customWidth="1"/>
    <col min="2" max="2" width="11.42578125" bestFit="1" customWidth="1"/>
    <col min="3" max="27" width="0" hidden="1" customWidth="1"/>
  </cols>
  <sheetData>
    <row r="1" spans="1:27">
      <c r="A1" s="224" t="s">
        <v>11</v>
      </c>
      <c r="B1" s="286" t="s">
        <v>0</v>
      </c>
      <c r="C1" s="298" t="s">
        <v>3</v>
      </c>
      <c r="D1" s="294" t="s">
        <v>61</v>
      </c>
      <c r="E1" s="294" t="s">
        <v>62</v>
      </c>
      <c r="F1" s="294" t="s">
        <v>63</v>
      </c>
      <c r="G1" s="294" t="s">
        <v>6</v>
      </c>
      <c r="H1" s="294" t="s">
        <v>64</v>
      </c>
      <c r="I1" s="294" t="s">
        <v>8</v>
      </c>
      <c r="J1" s="294" t="s">
        <v>9</v>
      </c>
      <c r="K1" s="294" t="s">
        <v>4</v>
      </c>
      <c r="L1" s="294" t="s">
        <v>65</v>
      </c>
      <c r="M1" s="294" t="s">
        <v>10</v>
      </c>
      <c r="N1" s="294" t="s">
        <v>66</v>
      </c>
      <c r="O1" s="294" t="s">
        <v>67</v>
      </c>
      <c r="P1" s="294" t="s">
        <v>2</v>
      </c>
      <c r="Q1" s="294" t="s">
        <v>68</v>
      </c>
      <c r="R1" s="294" t="s">
        <v>69</v>
      </c>
      <c r="S1" s="294" t="s">
        <v>1</v>
      </c>
      <c r="T1" s="294" t="s">
        <v>70</v>
      </c>
      <c r="U1" s="294" t="s">
        <v>71</v>
      </c>
      <c r="V1" s="294" t="s">
        <v>72</v>
      </c>
      <c r="W1" s="294" t="s">
        <v>5</v>
      </c>
      <c r="X1" s="294" t="s">
        <v>7</v>
      </c>
      <c r="Y1" s="294" t="s">
        <v>73</v>
      </c>
      <c r="Z1" s="294" t="s">
        <v>74</v>
      </c>
      <c r="AA1" s="296" t="s">
        <v>75</v>
      </c>
    </row>
    <row r="2" spans="1:27" ht="15.75" thickBot="1">
      <c r="A2" s="300"/>
      <c r="B2" s="292"/>
      <c r="C2" s="299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s="295"/>
      <c r="S2" s="295"/>
      <c r="T2" s="295"/>
      <c r="U2" s="295"/>
      <c r="V2" s="295"/>
      <c r="W2" s="295"/>
      <c r="X2" s="295"/>
      <c r="Y2" s="295"/>
      <c r="Z2" s="295"/>
      <c r="AA2" s="297"/>
    </row>
    <row r="3" spans="1:27" ht="18.75">
      <c r="A3" s="74" t="s">
        <v>384</v>
      </c>
      <c r="B3" s="155">
        <v>232.43</v>
      </c>
      <c r="C3" s="37"/>
      <c r="D3" s="12"/>
      <c r="E3" s="70"/>
      <c r="F3" s="12"/>
      <c r="G3" s="12"/>
      <c r="H3" s="12"/>
      <c r="I3" s="12"/>
      <c r="J3" s="12"/>
      <c r="K3" s="12"/>
      <c r="L3" s="12"/>
      <c r="M3" s="12"/>
      <c r="N3" s="11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21"/>
    </row>
    <row r="4" spans="1:27" ht="18.75">
      <c r="A4" s="74" t="s">
        <v>385</v>
      </c>
      <c r="B4" s="139">
        <v>141.61000000000001</v>
      </c>
      <c r="C4" s="37"/>
      <c r="D4" s="12"/>
      <c r="E4" s="70"/>
      <c r="F4" s="12"/>
      <c r="G4" s="12"/>
      <c r="H4" s="12"/>
      <c r="I4" s="12"/>
      <c r="J4" s="12"/>
      <c r="K4" s="12"/>
      <c r="L4" s="12"/>
      <c r="M4" s="12"/>
      <c r="N4" s="11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21"/>
    </row>
    <row r="5" spans="1:27" ht="18.75">
      <c r="A5" s="74" t="s">
        <v>386</v>
      </c>
      <c r="B5" s="143">
        <v>142.35</v>
      </c>
      <c r="C5" s="37"/>
      <c r="D5" s="12"/>
      <c r="E5" s="70"/>
      <c r="F5" s="12"/>
      <c r="G5" s="12"/>
      <c r="H5" s="12"/>
      <c r="I5" s="12"/>
      <c r="J5" s="12"/>
      <c r="K5" s="12"/>
      <c r="L5" s="12"/>
      <c r="M5" s="12"/>
      <c r="N5" s="11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21"/>
    </row>
    <row r="6" spans="1:27" ht="18.75">
      <c r="A6" s="74" t="s">
        <v>387</v>
      </c>
      <c r="B6" s="143">
        <v>138.35</v>
      </c>
      <c r="C6" s="37"/>
      <c r="D6" s="12"/>
      <c r="E6" s="70"/>
      <c r="F6" s="12"/>
      <c r="G6" s="12"/>
      <c r="H6" s="12"/>
      <c r="I6" s="12"/>
      <c r="J6" s="12"/>
      <c r="K6" s="12"/>
      <c r="L6" s="12"/>
      <c r="M6" s="12"/>
      <c r="N6" s="11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21"/>
    </row>
    <row r="7" spans="1:27" ht="18.75">
      <c r="A7" s="74" t="s">
        <v>388</v>
      </c>
      <c r="B7" s="143">
        <v>141.51</v>
      </c>
      <c r="C7" s="37"/>
      <c r="D7" s="12"/>
      <c r="E7" s="70"/>
      <c r="F7" s="12"/>
      <c r="G7" s="12"/>
      <c r="H7" s="12"/>
      <c r="I7" s="12"/>
      <c r="J7" s="12"/>
      <c r="K7" s="12"/>
      <c r="L7" s="12"/>
      <c r="M7" s="12"/>
      <c r="N7" s="11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21"/>
    </row>
    <row r="8" spans="1:27" ht="18.75">
      <c r="A8" s="74" t="s">
        <v>389</v>
      </c>
      <c r="B8" s="142">
        <v>140.44</v>
      </c>
      <c r="C8" s="37"/>
      <c r="D8" s="12"/>
      <c r="E8" s="70"/>
      <c r="F8" s="12"/>
      <c r="G8" s="12"/>
      <c r="H8" s="12"/>
      <c r="I8" s="12"/>
      <c r="J8" s="12"/>
      <c r="K8" s="12"/>
      <c r="L8" s="12"/>
      <c r="M8" s="12"/>
      <c r="N8" s="11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21"/>
    </row>
    <row r="9" spans="1:27" ht="18.75">
      <c r="A9" s="74" t="s">
        <v>390</v>
      </c>
      <c r="B9" s="138">
        <v>115.31</v>
      </c>
      <c r="C9" s="37"/>
      <c r="D9" s="12"/>
      <c r="E9" s="70"/>
      <c r="F9" s="12"/>
      <c r="G9" s="12"/>
      <c r="H9" s="12"/>
      <c r="I9" s="12"/>
      <c r="J9" s="12"/>
      <c r="K9" s="12"/>
      <c r="L9" s="12"/>
      <c r="M9" s="12"/>
      <c r="N9" s="11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21"/>
    </row>
    <row r="10" spans="1:27" ht="18.75">
      <c r="A10" s="74" t="s">
        <v>391</v>
      </c>
      <c r="B10" s="142">
        <v>140.44</v>
      </c>
      <c r="C10" s="37"/>
      <c r="D10" s="12"/>
      <c r="E10" s="70"/>
      <c r="F10" s="12"/>
      <c r="G10" s="12"/>
      <c r="H10" s="12"/>
      <c r="I10" s="12"/>
      <c r="J10" s="12"/>
      <c r="K10" s="12"/>
      <c r="L10" s="12"/>
      <c r="M10" s="12"/>
      <c r="N10" s="11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21"/>
    </row>
    <row r="11" spans="1:27" ht="18.75">
      <c r="A11" s="74" t="s">
        <v>392</v>
      </c>
      <c r="B11" s="142">
        <v>142.35</v>
      </c>
      <c r="C11" s="37"/>
      <c r="D11" s="12"/>
      <c r="E11" s="70"/>
      <c r="F11" s="12"/>
      <c r="G11" s="12"/>
      <c r="H11" s="12"/>
      <c r="I11" s="12"/>
      <c r="J11" s="12"/>
      <c r="K11" s="12"/>
      <c r="L11" s="12"/>
      <c r="M11" s="12"/>
      <c r="N11" s="11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21"/>
    </row>
    <row r="12" spans="1:27" ht="18.75">
      <c r="A12" s="74" t="s">
        <v>393</v>
      </c>
      <c r="B12" s="70">
        <v>98.98</v>
      </c>
      <c r="C12" s="37"/>
      <c r="D12" s="12"/>
      <c r="E12" s="70"/>
      <c r="F12" s="12"/>
      <c r="G12" s="12"/>
      <c r="H12" s="12"/>
      <c r="I12" s="12"/>
      <c r="J12" s="12"/>
      <c r="K12" s="12"/>
      <c r="L12" s="12"/>
      <c r="M12" s="12"/>
      <c r="N12" s="11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21"/>
    </row>
    <row r="13" spans="1:27" ht="18.75">
      <c r="A13" s="74" t="s">
        <v>394</v>
      </c>
      <c r="B13" s="70">
        <v>115.36</v>
      </c>
      <c r="C13" s="37"/>
      <c r="D13" s="12"/>
      <c r="E13" s="70"/>
      <c r="F13" s="12"/>
      <c r="G13" s="12"/>
      <c r="H13" s="12"/>
      <c r="I13" s="12"/>
      <c r="J13" s="12"/>
      <c r="K13" s="12"/>
      <c r="L13" s="12"/>
      <c r="M13" s="12"/>
      <c r="N13" s="11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21"/>
    </row>
    <row r="14" spans="1:27" ht="18.75">
      <c r="A14" s="74" t="s">
        <v>395</v>
      </c>
      <c r="B14" s="71">
        <v>0</v>
      </c>
      <c r="C14" s="37"/>
      <c r="D14" s="12"/>
      <c r="E14" s="70"/>
      <c r="F14" s="12"/>
      <c r="G14" s="12"/>
      <c r="H14" s="12"/>
      <c r="I14" s="12"/>
      <c r="J14" s="12"/>
      <c r="K14" s="12"/>
      <c r="L14" s="12"/>
      <c r="M14" s="12"/>
      <c r="N14" s="11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21"/>
    </row>
    <row r="15" spans="1:27" ht="18.75">
      <c r="A15" s="74" t="s">
        <v>396</v>
      </c>
      <c r="B15" s="143">
        <v>138.35</v>
      </c>
      <c r="C15" s="37"/>
      <c r="D15" s="12"/>
      <c r="E15" s="70"/>
      <c r="F15" s="12"/>
      <c r="G15" s="12"/>
      <c r="H15" s="12"/>
      <c r="I15" s="12"/>
      <c r="J15" s="12"/>
      <c r="K15" s="12"/>
      <c r="L15" s="12"/>
      <c r="M15" s="12"/>
      <c r="N15" s="11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21"/>
    </row>
    <row r="16" spans="1:27" ht="18.75">
      <c r="A16" s="74" t="s">
        <v>397</v>
      </c>
      <c r="B16" s="143">
        <v>138.35</v>
      </c>
      <c r="C16" s="37"/>
      <c r="D16" s="12"/>
      <c r="E16" s="70"/>
      <c r="F16" s="12"/>
      <c r="G16" s="12"/>
      <c r="H16" s="12"/>
      <c r="I16" s="12"/>
      <c r="J16" s="12"/>
      <c r="K16" s="12"/>
      <c r="L16" s="12"/>
      <c r="M16" s="12"/>
      <c r="N16" s="11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21"/>
    </row>
    <row r="17" spans="1:27" ht="18.75">
      <c r="A17" s="74" t="s">
        <v>398</v>
      </c>
      <c r="B17" s="143">
        <v>141.51</v>
      </c>
      <c r="C17" s="37"/>
      <c r="D17" s="12"/>
      <c r="E17" s="70"/>
      <c r="F17" s="12"/>
      <c r="G17" s="12"/>
      <c r="H17" s="12"/>
      <c r="I17" s="12"/>
      <c r="J17" s="12"/>
      <c r="K17" s="12"/>
      <c r="L17" s="12"/>
      <c r="M17" s="12"/>
      <c r="N17" s="11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21"/>
    </row>
    <row r="18" spans="1:27" ht="18.75">
      <c r="A18" s="74" t="s">
        <v>399</v>
      </c>
      <c r="B18" s="143">
        <v>142.35</v>
      </c>
      <c r="C18" s="37"/>
      <c r="D18" s="12"/>
      <c r="E18" s="70"/>
      <c r="F18" s="12"/>
      <c r="G18" s="12"/>
      <c r="H18" s="12"/>
      <c r="I18" s="12"/>
      <c r="J18" s="12"/>
      <c r="K18" s="12"/>
      <c r="L18" s="12"/>
      <c r="M18" s="12"/>
      <c r="N18" s="11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21"/>
    </row>
    <row r="19" spans="1:27" ht="18.75">
      <c r="A19" s="74" t="s">
        <v>400</v>
      </c>
      <c r="B19" s="71">
        <v>0</v>
      </c>
      <c r="C19" s="37"/>
      <c r="D19" s="12"/>
      <c r="E19" s="70"/>
      <c r="F19" s="12"/>
      <c r="G19" s="12"/>
      <c r="H19" s="12"/>
      <c r="I19" s="12"/>
      <c r="J19" s="12"/>
      <c r="K19" s="12"/>
      <c r="L19" s="12"/>
      <c r="M19" s="12"/>
      <c r="N19" s="11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21"/>
    </row>
    <row r="20" spans="1:27" ht="18.75">
      <c r="A20" s="74" t="s">
        <v>401</v>
      </c>
      <c r="B20" s="143">
        <v>142.35</v>
      </c>
      <c r="C20" s="37"/>
      <c r="D20" s="12"/>
      <c r="E20" s="70"/>
      <c r="F20" s="12"/>
      <c r="G20" s="12"/>
      <c r="H20" s="12"/>
      <c r="I20" s="12"/>
      <c r="J20" s="12"/>
      <c r="K20" s="12"/>
      <c r="L20" s="12"/>
      <c r="M20" s="12"/>
      <c r="N20" s="11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21"/>
    </row>
    <row r="21" spans="1:27" ht="18.75">
      <c r="A21" s="74" t="s">
        <v>402</v>
      </c>
      <c r="B21" s="142">
        <v>141.51</v>
      </c>
      <c r="C21" s="37"/>
      <c r="D21" s="12"/>
      <c r="E21" s="70"/>
      <c r="F21" s="12"/>
      <c r="G21" s="12"/>
      <c r="H21" s="12"/>
      <c r="I21" s="12"/>
      <c r="J21" s="12"/>
      <c r="K21" s="12"/>
      <c r="L21" s="12"/>
      <c r="M21" s="12"/>
      <c r="N21" s="11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21"/>
    </row>
    <row r="22" spans="1:27" ht="18.75">
      <c r="A22" s="74" t="s">
        <v>403</v>
      </c>
      <c r="B22" s="143">
        <v>297</v>
      </c>
      <c r="C22" s="37"/>
      <c r="D22" s="12"/>
      <c r="E22" s="70"/>
      <c r="F22" s="12"/>
      <c r="G22" s="12"/>
      <c r="H22" s="12"/>
      <c r="I22" s="12"/>
      <c r="J22" s="12"/>
      <c r="K22" s="12"/>
      <c r="L22" s="12"/>
      <c r="M22" s="12"/>
      <c r="N22" s="11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21"/>
    </row>
    <row r="23" spans="1:27" ht="18.75">
      <c r="A23" s="74" t="s">
        <v>404</v>
      </c>
      <c r="B23" s="142">
        <v>140.72</v>
      </c>
      <c r="C23" s="37"/>
      <c r="D23" s="12"/>
      <c r="E23" s="70"/>
      <c r="F23" s="12"/>
      <c r="G23" s="12"/>
      <c r="H23" s="12"/>
      <c r="I23" s="12"/>
      <c r="J23" s="12"/>
      <c r="K23" s="12"/>
      <c r="L23" s="12"/>
      <c r="M23" s="12"/>
      <c r="N23" s="11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21"/>
    </row>
    <row r="24" spans="1:27" ht="18.75">
      <c r="A24" s="74" t="s">
        <v>405</v>
      </c>
      <c r="B24" s="70"/>
      <c r="C24" s="37"/>
      <c r="D24" s="12"/>
      <c r="E24" s="70"/>
      <c r="F24" s="12"/>
      <c r="G24" s="12"/>
      <c r="H24" s="12"/>
      <c r="I24" s="12"/>
      <c r="J24" s="12"/>
      <c r="K24" s="12"/>
      <c r="L24" s="12"/>
      <c r="M24" s="12"/>
      <c r="N24" s="11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21"/>
    </row>
    <row r="25" spans="1:27" ht="18.75">
      <c r="A25" s="74" t="s">
        <v>406</v>
      </c>
      <c r="B25" s="139">
        <v>301</v>
      </c>
      <c r="C25" s="37"/>
      <c r="D25" s="12"/>
      <c r="E25" s="70"/>
      <c r="F25" s="12"/>
      <c r="G25" s="12"/>
      <c r="H25" s="12"/>
      <c r="I25" s="12"/>
      <c r="J25" s="12"/>
      <c r="K25" s="12"/>
      <c r="L25" s="12"/>
      <c r="M25" s="12"/>
      <c r="N25" s="11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21"/>
    </row>
    <row r="26" spans="1:27" ht="18.75">
      <c r="A26" s="74" t="s">
        <v>407</v>
      </c>
      <c r="B26" s="70"/>
      <c r="C26" s="37"/>
      <c r="D26" s="12"/>
      <c r="E26" s="70"/>
      <c r="F26" s="12"/>
      <c r="G26" s="12"/>
      <c r="H26" s="12"/>
      <c r="I26" s="12"/>
      <c r="J26" s="12"/>
      <c r="K26" s="12"/>
      <c r="L26" s="12"/>
      <c r="M26" s="12"/>
      <c r="N26" s="11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21"/>
    </row>
    <row r="27" spans="1:27" ht="18.75">
      <c r="A27" s="74" t="s">
        <v>408</v>
      </c>
      <c r="B27" s="71">
        <v>244</v>
      </c>
      <c r="C27" s="37"/>
      <c r="D27" s="12"/>
      <c r="E27" s="70"/>
      <c r="F27" s="12"/>
      <c r="G27" s="12"/>
      <c r="H27" s="12"/>
      <c r="I27" s="12"/>
      <c r="J27" s="12"/>
      <c r="K27" s="12"/>
      <c r="L27" s="12"/>
      <c r="M27" s="12"/>
      <c r="N27" s="11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21"/>
    </row>
    <row r="28" spans="1:27" ht="18.75">
      <c r="A28" s="75" t="s">
        <v>409</v>
      </c>
      <c r="B28" s="70">
        <v>276.61</v>
      </c>
      <c r="C28" s="37"/>
      <c r="D28" s="12"/>
      <c r="E28" s="70"/>
      <c r="F28" s="12"/>
      <c r="G28" s="12"/>
      <c r="H28" s="12"/>
      <c r="I28" s="12"/>
      <c r="J28" s="12"/>
      <c r="K28" s="12"/>
      <c r="L28" s="12"/>
      <c r="M28" s="12"/>
      <c r="N28" s="11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21"/>
    </row>
    <row r="29" spans="1:27" ht="18.75">
      <c r="A29" s="74" t="s">
        <v>410</v>
      </c>
      <c r="B29" s="70"/>
      <c r="C29" s="37"/>
      <c r="D29" s="12"/>
      <c r="E29" s="70"/>
      <c r="F29" s="12"/>
      <c r="G29" s="12"/>
      <c r="H29" s="12"/>
      <c r="I29" s="12"/>
      <c r="J29" s="12"/>
      <c r="K29" s="12"/>
      <c r="L29" s="12"/>
      <c r="M29" s="12"/>
      <c r="N29" s="11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21"/>
    </row>
    <row r="30" spans="1:27" ht="18.75">
      <c r="A30" s="74" t="s">
        <v>411</v>
      </c>
      <c r="B30" s="71">
        <v>0</v>
      </c>
      <c r="C30" s="37"/>
      <c r="D30" s="12"/>
      <c r="E30" s="70"/>
      <c r="F30" s="12"/>
      <c r="G30" s="12"/>
      <c r="H30" s="12"/>
      <c r="I30" s="12"/>
      <c r="J30" s="12"/>
      <c r="K30" s="12"/>
      <c r="L30" s="12"/>
      <c r="M30" s="12"/>
      <c r="N30" s="11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21"/>
    </row>
    <row r="31" spans="1:27" ht="18.75">
      <c r="A31" s="74" t="s">
        <v>412</v>
      </c>
      <c r="B31" s="143">
        <v>142.35</v>
      </c>
      <c r="C31" s="37"/>
      <c r="D31" s="12"/>
      <c r="E31" s="70"/>
      <c r="F31" s="12"/>
      <c r="G31" s="12"/>
      <c r="H31" s="12"/>
      <c r="I31" s="12"/>
      <c r="J31" s="12"/>
      <c r="K31" s="12"/>
      <c r="L31" s="12"/>
      <c r="M31" s="12"/>
      <c r="N31" s="11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21"/>
    </row>
    <row r="32" spans="1:27" ht="18.75">
      <c r="A32" s="74" t="s">
        <v>413</v>
      </c>
      <c r="B32" s="70">
        <v>345.63</v>
      </c>
      <c r="C32" s="37"/>
      <c r="D32" s="12"/>
      <c r="E32" s="70"/>
      <c r="F32" s="12"/>
      <c r="G32" s="12"/>
      <c r="H32" s="12"/>
      <c r="I32" s="12"/>
      <c r="J32" s="12"/>
      <c r="K32" s="12"/>
      <c r="L32" s="12"/>
      <c r="M32" s="12"/>
      <c r="N32" s="11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21"/>
    </row>
    <row r="33" spans="1:27" ht="18.75">
      <c r="A33" s="75" t="s">
        <v>414</v>
      </c>
      <c r="B33" s="71">
        <v>0</v>
      </c>
      <c r="C33" s="37"/>
      <c r="D33" s="12"/>
      <c r="E33" s="70"/>
      <c r="F33" s="12"/>
      <c r="G33" s="12"/>
      <c r="H33" s="12"/>
      <c r="I33" s="12"/>
      <c r="J33" s="12"/>
      <c r="K33" s="12"/>
      <c r="L33" s="12"/>
      <c r="M33" s="12"/>
      <c r="N33" s="11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21"/>
    </row>
    <row r="34" spans="1:27" ht="18.75">
      <c r="A34" s="74" t="s">
        <v>415</v>
      </c>
      <c r="B34" s="71">
        <v>0</v>
      </c>
      <c r="C34" s="37"/>
      <c r="D34" s="12"/>
      <c r="E34" s="70"/>
      <c r="F34" s="12"/>
      <c r="G34" s="12"/>
      <c r="H34" s="12"/>
      <c r="I34" s="12"/>
      <c r="J34" s="12"/>
      <c r="K34" s="12"/>
      <c r="L34" s="12"/>
      <c r="M34" s="12"/>
      <c r="N34" s="11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21"/>
    </row>
    <row r="35" spans="1:27" ht="18.75">
      <c r="A35" s="74" t="s">
        <v>416</v>
      </c>
      <c r="B35" s="143">
        <v>140.44</v>
      </c>
      <c r="C35" s="37"/>
      <c r="D35" s="12"/>
      <c r="E35" s="70"/>
      <c r="F35" s="12"/>
      <c r="G35" s="12"/>
      <c r="H35" s="12"/>
      <c r="I35" s="12"/>
      <c r="J35" s="12"/>
      <c r="K35" s="12"/>
      <c r="L35" s="12"/>
      <c r="M35" s="12"/>
      <c r="N35" s="11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21"/>
    </row>
    <row r="36" spans="1:27" ht="18.75">
      <c r="A36" s="74" t="s">
        <v>417</v>
      </c>
      <c r="B36" s="70"/>
      <c r="C36" s="37"/>
      <c r="D36" s="12"/>
      <c r="E36" s="70"/>
      <c r="F36" s="12"/>
      <c r="G36" s="12"/>
      <c r="H36" s="12"/>
      <c r="I36" s="12"/>
      <c r="J36" s="12"/>
      <c r="K36" s="12"/>
      <c r="L36" s="12"/>
      <c r="M36" s="12"/>
      <c r="N36" s="11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21"/>
    </row>
    <row r="37" spans="1:27" ht="18.75">
      <c r="A37" s="75" t="s">
        <v>418</v>
      </c>
      <c r="B37" s="139">
        <v>283.32</v>
      </c>
      <c r="C37" s="37"/>
      <c r="D37" s="12"/>
      <c r="E37" s="70"/>
      <c r="F37" s="12"/>
      <c r="G37" s="12"/>
      <c r="H37" s="12"/>
      <c r="I37" s="12"/>
      <c r="J37" s="12"/>
      <c r="K37" s="12"/>
      <c r="L37" s="12"/>
      <c r="M37" s="12"/>
      <c r="N37" s="11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21"/>
    </row>
    <row r="38" spans="1:27" ht="18.75">
      <c r="A38" s="74" t="s">
        <v>419</v>
      </c>
      <c r="B38" s="139">
        <v>396.68</v>
      </c>
      <c r="C38" s="37"/>
      <c r="D38" s="12"/>
      <c r="E38" s="70"/>
      <c r="F38" s="12"/>
      <c r="G38" s="12"/>
      <c r="H38" s="12"/>
      <c r="I38" s="12"/>
      <c r="J38" s="12"/>
      <c r="K38" s="12"/>
      <c r="L38" s="12"/>
      <c r="M38" s="12"/>
      <c r="N38" s="11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21"/>
    </row>
    <row r="39" spans="1:27" ht="18.75">
      <c r="A39" s="74" t="s">
        <v>420</v>
      </c>
      <c r="B39" s="71">
        <v>0</v>
      </c>
      <c r="C39" s="37"/>
      <c r="D39" s="12"/>
      <c r="E39" s="70"/>
      <c r="F39" s="12"/>
      <c r="G39" s="12"/>
      <c r="H39" s="12"/>
      <c r="I39" s="12"/>
      <c r="J39" s="12"/>
      <c r="K39" s="12"/>
      <c r="L39" s="12"/>
      <c r="M39" s="12"/>
      <c r="N39" s="11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21"/>
    </row>
    <row r="40" spans="1:27" ht="18.75">
      <c r="A40" s="74" t="s">
        <v>351</v>
      </c>
      <c r="B40" s="143">
        <v>305</v>
      </c>
      <c r="C40" s="37"/>
      <c r="D40" s="12"/>
      <c r="E40" s="70"/>
      <c r="F40" s="12"/>
      <c r="G40" s="12"/>
      <c r="H40" s="12"/>
      <c r="I40" s="12"/>
      <c r="J40" s="12"/>
      <c r="K40" s="12"/>
      <c r="L40" s="12"/>
      <c r="M40" s="12"/>
      <c r="N40" s="11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21"/>
    </row>
    <row r="41" spans="1:27" ht="18.75">
      <c r="A41" s="74" t="s">
        <v>421</v>
      </c>
      <c r="B41" s="71">
        <v>0</v>
      </c>
      <c r="C41" s="37"/>
      <c r="D41" s="12"/>
      <c r="E41" s="70"/>
      <c r="F41" s="12"/>
      <c r="G41" s="12"/>
      <c r="H41" s="12"/>
      <c r="I41" s="12"/>
      <c r="J41" s="12"/>
      <c r="K41" s="12"/>
      <c r="L41" s="12"/>
      <c r="M41" s="12"/>
      <c r="N41" s="11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21"/>
    </row>
    <row r="42" spans="1:27" ht="18.75">
      <c r="A42" s="74" t="s">
        <v>352</v>
      </c>
      <c r="B42" s="70">
        <v>285.95999999999998</v>
      </c>
      <c r="C42" s="37"/>
      <c r="D42" s="12"/>
      <c r="E42" s="70"/>
      <c r="F42" s="12"/>
      <c r="G42" s="12"/>
      <c r="H42" s="12"/>
      <c r="I42" s="12"/>
      <c r="J42" s="12"/>
      <c r="K42" s="12"/>
      <c r="L42" s="12"/>
      <c r="M42" s="12"/>
      <c r="N42" s="11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21"/>
    </row>
    <row r="43" spans="1:27" ht="18.75">
      <c r="A43" s="74" t="s">
        <v>353</v>
      </c>
      <c r="B43" s="139">
        <v>169.95</v>
      </c>
      <c r="C43" s="37"/>
      <c r="D43" s="12"/>
      <c r="E43" s="70"/>
      <c r="F43" s="12"/>
      <c r="G43" s="12"/>
      <c r="H43" s="12"/>
      <c r="I43" s="12"/>
      <c r="J43" s="12"/>
      <c r="K43" s="12"/>
      <c r="L43" s="12"/>
      <c r="M43" s="12"/>
      <c r="N43" s="11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21"/>
    </row>
    <row r="44" spans="1:27" ht="18.75">
      <c r="A44" s="74" t="s">
        <v>422</v>
      </c>
      <c r="B44" s="70">
        <v>380.71</v>
      </c>
      <c r="C44" s="37"/>
      <c r="D44" s="12"/>
      <c r="E44" s="70"/>
      <c r="F44" s="12"/>
      <c r="G44" s="12"/>
      <c r="H44" s="12"/>
      <c r="I44" s="12"/>
      <c r="J44" s="12"/>
      <c r="K44" s="12"/>
      <c r="L44" s="12"/>
      <c r="M44" s="12"/>
      <c r="N44" s="11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21"/>
    </row>
    <row r="45" spans="1:27" ht="18.75">
      <c r="A45" s="74" t="s">
        <v>423</v>
      </c>
      <c r="B45" s="70"/>
      <c r="C45" s="37"/>
      <c r="D45" s="12"/>
      <c r="E45" s="70"/>
      <c r="F45" s="12"/>
      <c r="G45" s="12"/>
      <c r="H45" s="12"/>
      <c r="I45" s="12"/>
      <c r="J45" s="12"/>
      <c r="K45" s="12"/>
      <c r="L45" s="12"/>
      <c r="M45" s="12"/>
      <c r="N45" s="11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21"/>
    </row>
    <row r="46" spans="1:27" ht="18.75">
      <c r="A46" s="74" t="s">
        <v>424</v>
      </c>
      <c r="B46" s="70"/>
      <c r="C46" s="37"/>
      <c r="D46" s="12"/>
      <c r="E46" s="70"/>
      <c r="F46" s="12"/>
      <c r="G46" s="12"/>
      <c r="H46" s="12"/>
      <c r="I46" s="12"/>
      <c r="J46" s="12"/>
      <c r="K46" s="12"/>
      <c r="L46" s="12"/>
      <c r="M46" s="12"/>
      <c r="N46" s="11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21"/>
    </row>
    <row r="47" spans="1:27" ht="18.75">
      <c r="A47" s="76" t="s">
        <v>355</v>
      </c>
      <c r="B47" s="70"/>
      <c r="C47" s="37"/>
      <c r="D47" s="12"/>
      <c r="E47" s="70"/>
      <c r="F47" s="12"/>
      <c r="G47" s="12"/>
      <c r="H47" s="12"/>
      <c r="I47" s="12"/>
      <c r="J47" s="12"/>
      <c r="K47" s="12"/>
      <c r="L47" s="12"/>
      <c r="M47" s="12"/>
      <c r="N47" s="11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21"/>
    </row>
    <row r="48" spans="1:27" ht="18.75">
      <c r="A48" s="74" t="s">
        <v>356</v>
      </c>
      <c r="B48" s="70"/>
      <c r="C48" s="37"/>
      <c r="D48" s="12"/>
      <c r="E48" s="70"/>
      <c r="F48" s="12"/>
      <c r="G48" s="12"/>
      <c r="H48" s="12"/>
      <c r="I48" s="12"/>
      <c r="J48" s="12"/>
      <c r="K48" s="12"/>
      <c r="L48" s="12"/>
      <c r="M48" s="12"/>
      <c r="N48" s="11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21"/>
    </row>
    <row r="49" spans="1:27" ht="18.75">
      <c r="A49" s="74" t="s">
        <v>425</v>
      </c>
      <c r="B49" s="70"/>
      <c r="C49" s="37"/>
      <c r="D49" s="12"/>
      <c r="E49" s="70"/>
      <c r="F49" s="12"/>
      <c r="G49" s="12"/>
      <c r="H49" s="12"/>
      <c r="I49" s="12"/>
      <c r="J49" s="12"/>
      <c r="K49" s="12"/>
      <c r="L49" s="12"/>
      <c r="M49" s="12"/>
      <c r="N49" s="11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21"/>
    </row>
    <row r="50" spans="1:27" ht="18.75">
      <c r="A50" s="74" t="s">
        <v>426</v>
      </c>
      <c r="B50" s="138">
        <v>225.69</v>
      </c>
      <c r="C50" s="37"/>
      <c r="D50" s="12"/>
      <c r="E50" s="70"/>
      <c r="F50" s="12"/>
      <c r="G50" s="12"/>
      <c r="H50" s="12"/>
      <c r="I50" s="12"/>
      <c r="J50" s="12"/>
      <c r="K50" s="12"/>
      <c r="L50" s="12"/>
      <c r="M50" s="12"/>
      <c r="N50" s="11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21"/>
    </row>
    <row r="51" spans="1:27" ht="18.75">
      <c r="A51" s="74" t="s">
        <v>427</v>
      </c>
      <c r="B51" s="139">
        <v>251</v>
      </c>
      <c r="C51" s="37"/>
      <c r="D51" s="12"/>
      <c r="E51" s="70"/>
      <c r="F51" s="12"/>
      <c r="G51" s="12"/>
      <c r="H51" s="12"/>
      <c r="I51" s="12"/>
      <c r="J51" s="12"/>
      <c r="K51" s="12"/>
      <c r="L51" s="12"/>
      <c r="M51" s="12"/>
      <c r="N51" s="11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21"/>
    </row>
    <row r="52" spans="1:27" ht="18.75">
      <c r="A52" s="74" t="s">
        <v>428</v>
      </c>
      <c r="B52" s="143">
        <v>138.35</v>
      </c>
      <c r="C52" s="37"/>
      <c r="D52" s="12"/>
      <c r="E52" s="70"/>
      <c r="F52" s="12"/>
      <c r="G52" s="12"/>
      <c r="H52" s="12"/>
      <c r="I52" s="12"/>
      <c r="J52" s="12"/>
      <c r="K52" s="12"/>
      <c r="L52" s="12"/>
      <c r="M52" s="12"/>
      <c r="N52" s="11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21"/>
    </row>
    <row r="53" spans="1:27" ht="18.75">
      <c r="A53" s="74" t="s">
        <v>429</v>
      </c>
      <c r="B53" s="70">
        <v>297.61</v>
      </c>
      <c r="C53" s="37"/>
      <c r="D53" s="12"/>
      <c r="E53" s="70"/>
      <c r="F53" s="12"/>
      <c r="G53" s="12"/>
      <c r="H53" s="12"/>
      <c r="I53" s="12"/>
      <c r="J53" s="12"/>
      <c r="K53" s="12"/>
      <c r="L53" s="12"/>
      <c r="M53" s="12"/>
      <c r="N53" s="11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21"/>
    </row>
    <row r="54" spans="1:27" ht="18.75">
      <c r="A54" s="74" t="s">
        <v>360</v>
      </c>
      <c r="B54" s="139">
        <v>276</v>
      </c>
      <c r="C54" s="37"/>
      <c r="D54" s="12"/>
      <c r="E54" s="70"/>
      <c r="F54" s="12"/>
      <c r="G54" s="12"/>
      <c r="H54" s="12"/>
      <c r="I54" s="12"/>
      <c r="J54" s="12"/>
      <c r="K54" s="12"/>
      <c r="L54" s="12"/>
      <c r="M54" s="12"/>
      <c r="N54" s="11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21"/>
    </row>
    <row r="55" spans="1:27" ht="18.75">
      <c r="A55" s="74" t="s">
        <v>430</v>
      </c>
      <c r="B55" s="71">
        <v>265.23</v>
      </c>
      <c r="C55" s="37"/>
      <c r="D55" s="12"/>
      <c r="E55" s="70"/>
      <c r="F55" s="12"/>
      <c r="G55" s="12"/>
      <c r="H55" s="12"/>
      <c r="I55" s="12"/>
      <c r="J55" s="12"/>
      <c r="K55" s="12"/>
      <c r="L55" s="12"/>
      <c r="M55" s="12"/>
      <c r="N55" s="11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21"/>
    </row>
    <row r="56" spans="1:27" ht="18.75">
      <c r="A56" s="74" t="s">
        <v>431</v>
      </c>
      <c r="B56" s="143">
        <v>193.73</v>
      </c>
      <c r="C56" s="37"/>
      <c r="D56" s="12"/>
      <c r="E56" s="70"/>
      <c r="F56" s="12"/>
      <c r="G56" s="12"/>
      <c r="H56" s="12"/>
      <c r="I56" s="12"/>
      <c r="J56" s="12"/>
      <c r="K56" s="12"/>
      <c r="L56" s="12"/>
      <c r="M56" s="12"/>
      <c r="N56" s="11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21"/>
    </row>
    <row r="57" spans="1:27" ht="18.75">
      <c r="A57" s="76" t="s">
        <v>432</v>
      </c>
      <c r="B57" s="142">
        <v>182.28</v>
      </c>
      <c r="C57" s="37"/>
      <c r="D57" s="12"/>
      <c r="E57" s="70"/>
      <c r="F57" s="12"/>
      <c r="G57" s="12"/>
      <c r="H57" s="12"/>
      <c r="I57" s="12"/>
      <c r="J57" s="12"/>
      <c r="K57" s="12"/>
      <c r="L57" s="12"/>
      <c r="M57" s="12"/>
      <c r="N57" s="11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21"/>
    </row>
    <row r="58" spans="1:27" ht="18.75">
      <c r="A58" s="74" t="s">
        <v>433</v>
      </c>
      <c r="B58" s="70">
        <v>196.13</v>
      </c>
      <c r="C58" s="37"/>
      <c r="D58" s="12"/>
      <c r="E58" s="70"/>
      <c r="F58" s="12"/>
      <c r="G58" s="12"/>
      <c r="H58" s="12"/>
      <c r="I58" s="12"/>
      <c r="J58" s="12"/>
      <c r="K58" s="12"/>
      <c r="L58" s="12"/>
      <c r="M58" s="12"/>
      <c r="N58" s="11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21"/>
    </row>
    <row r="59" spans="1:27" ht="18.75">
      <c r="A59" s="74" t="s">
        <v>434</v>
      </c>
      <c r="B59" s="71">
        <v>194.11</v>
      </c>
      <c r="C59" s="37"/>
      <c r="D59" s="12"/>
      <c r="E59" s="70"/>
      <c r="F59" s="12"/>
      <c r="G59" s="12"/>
      <c r="H59" s="12"/>
      <c r="I59" s="12"/>
      <c r="J59" s="12"/>
      <c r="K59" s="12"/>
      <c r="L59" s="12"/>
      <c r="M59" s="12"/>
      <c r="N59" s="11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21"/>
    </row>
    <row r="60" spans="1:27" ht="18.75">
      <c r="A60" s="74" t="s">
        <v>435</v>
      </c>
      <c r="B60" s="139">
        <v>198.29</v>
      </c>
      <c r="C60" s="37"/>
      <c r="D60" s="12"/>
      <c r="E60" s="70"/>
      <c r="F60" s="12"/>
      <c r="G60" s="12"/>
      <c r="H60" s="12"/>
      <c r="I60" s="12"/>
      <c r="J60" s="12"/>
      <c r="K60" s="12"/>
      <c r="L60" s="12"/>
      <c r="M60" s="12"/>
      <c r="N60" s="11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21"/>
    </row>
    <row r="61" spans="1:27" ht="18.75">
      <c r="A61" s="74" t="s">
        <v>436</v>
      </c>
      <c r="B61" s="71">
        <v>207.35</v>
      </c>
      <c r="C61" s="37"/>
      <c r="D61" s="12"/>
      <c r="E61" s="70"/>
      <c r="F61" s="12"/>
      <c r="G61" s="12"/>
      <c r="H61" s="12"/>
      <c r="I61" s="12"/>
      <c r="J61" s="12"/>
      <c r="K61" s="12"/>
      <c r="L61" s="12"/>
      <c r="M61" s="12"/>
      <c r="N61" s="11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21"/>
    </row>
    <row r="62" spans="1:27" ht="18.75">
      <c r="A62" s="74" t="s">
        <v>437</v>
      </c>
      <c r="B62" s="143">
        <v>127.28</v>
      </c>
      <c r="C62" s="37"/>
      <c r="D62" s="12"/>
      <c r="E62" s="70"/>
      <c r="F62" s="12"/>
      <c r="G62" s="12"/>
      <c r="H62" s="12"/>
      <c r="I62" s="12"/>
      <c r="J62" s="12"/>
      <c r="K62" s="12"/>
      <c r="L62" s="12"/>
      <c r="M62" s="12"/>
      <c r="N62" s="11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21"/>
    </row>
    <row r="63" spans="1:27" ht="18.75">
      <c r="A63" s="74" t="s">
        <v>438</v>
      </c>
      <c r="B63" s="70"/>
      <c r="C63" s="37"/>
      <c r="D63" s="12"/>
      <c r="E63" s="70"/>
      <c r="F63" s="12"/>
      <c r="G63" s="12"/>
      <c r="H63" s="12"/>
      <c r="I63" s="12"/>
      <c r="J63" s="12"/>
      <c r="K63" s="12"/>
      <c r="L63" s="12"/>
      <c r="M63" s="12"/>
      <c r="N63" s="11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21"/>
    </row>
    <row r="64" spans="1:27" ht="18.75">
      <c r="A64" s="74" t="s">
        <v>439</v>
      </c>
      <c r="B64" s="70"/>
      <c r="C64" s="37"/>
      <c r="D64" s="12"/>
      <c r="E64" s="70"/>
      <c r="F64" s="12"/>
      <c r="G64" s="12"/>
      <c r="H64" s="12"/>
      <c r="I64" s="12"/>
      <c r="J64" s="12"/>
      <c r="K64" s="12"/>
      <c r="L64" s="12"/>
      <c r="M64" s="12"/>
      <c r="N64" s="11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21"/>
    </row>
    <row r="65" spans="1:27" ht="18.75">
      <c r="A65" s="74" t="s">
        <v>440</v>
      </c>
      <c r="B65" s="142">
        <v>127.28</v>
      </c>
      <c r="C65" s="37"/>
      <c r="D65" s="12"/>
      <c r="E65" s="70"/>
      <c r="F65" s="12"/>
      <c r="G65" s="12"/>
      <c r="H65" s="12"/>
      <c r="I65" s="12"/>
      <c r="J65" s="12"/>
      <c r="K65" s="12"/>
      <c r="L65" s="12"/>
      <c r="M65" s="12"/>
      <c r="N65" s="11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21"/>
    </row>
    <row r="66" spans="1:27" ht="18.75">
      <c r="A66" s="74" t="s">
        <v>441</v>
      </c>
      <c r="B66" s="71">
        <v>0</v>
      </c>
      <c r="C66" s="37"/>
      <c r="D66" s="12"/>
      <c r="E66" s="70"/>
      <c r="F66" s="12"/>
      <c r="G66" s="12"/>
      <c r="H66" s="12"/>
      <c r="I66" s="12"/>
      <c r="J66" s="12"/>
      <c r="K66" s="12"/>
      <c r="L66" s="12"/>
      <c r="M66" s="12"/>
      <c r="N66" s="11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21"/>
    </row>
    <row r="67" spans="1:27" ht="18.75">
      <c r="A67" s="74" t="s">
        <v>442</v>
      </c>
      <c r="B67" s="71">
        <v>0</v>
      </c>
      <c r="C67" s="37"/>
      <c r="D67" s="12"/>
      <c r="E67" s="70"/>
      <c r="F67" s="12"/>
      <c r="G67" s="12"/>
      <c r="H67" s="12"/>
      <c r="I67" s="12"/>
      <c r="J67" s="12"/>
      <c r="K67" s="12"/>
      <c r="L67" s="12"/>
      <c r="M67" s="12"/>
      <c r="N67" s="11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21"/>
    </row>
    <row r="68" spans="1:27" ht="18.75">
      <c r="A68" s="74" t="s">
        <v>443</v>
      </c>
      <c r="B68" s="71">
        <v>0</v>
      </c>
      <c r="C68" s="37"/>
      <c r="D68" s="12"/>
      <c r="E68" s="70"/>
      <c r="F68" s="12"/>
      <c r="G68" s="12"/>
      <c r="H68" s="12"/>
      <c r="I68" s="12"/>
      <c r="J68" s="12"/>
      <c r="K68" s="12"/>
      <c r="L68" s="12"/>
      <c r="M68" s="12"/>
      <c r="N68" s="11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21"/>
    </row>
    <row r="69" spans="1:27" ht="18.75">
      <c r="A69" s="74" t="s">
        <v>444</v>
      </c>
      <c r="B69" s="143">
        <v>129.19999999999999</v>
      </c>
      <c r="C69" s="37"/>
      <c r="D69" s="12"/>
      <c r="E69" s="70"/>
      <c r="F69" s="12"/>
      <c r="G69" s="12"/>
      <c r="H69" s="12"/>
      <c r="I69" s="12"/>
      <c r="J69" s="12"/>
      <c r="K69" s="12"/>
      <c r="L69" s="12"/>
      <c r="M69" s="12"/>
      <c r="N69" s="11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21"/>
    </row>
    <row r="70" spans="1:27" ht="18.75">
      <c r="A70" s="74" t="s">
        <v>445</v>
      </c>
      <c r="B70" s="139">
        <v>141.61000000000001</v>
      </c>
      <c r="C70" s="37"/>
      <c r="D70" s="12"/>
      <c r="E70" s="70"/>
      <c r="F70" s="12"/>
      <c r="G70" s="12"/>
      <c r="H70" s="12"/>
      <c r="I70" s="12"/>
      <c r="J70" s="12"/>
      <c r="K70" s="12"/>
      <c r="L70" s="12"/>
      <c r="M70" s="12"/>
      <c r="N70" s="11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21"/>
    </row>
    <row r="71" spans="1:27" ht="18.75">
      <c r="A71" s="74" t="s">
        <v>446</v>
      </c>
      <c r="B71" s="71">
        <v>0</v>
      </c>
      <c r="C71" s="37"/>
      <c r="D71" s="12"/>
      <c r="E71" s="70"/>
      <c r="F71" s="12"/>
      <c r="G71" s="12"/>
      <c r="H71" s="12"/>
      <c r="I71" s="12"/>
      <c r="J71" s="12"/>
      <c r="K71" s="12"/>
      <c r="L71" s="12"/>
      <c r="M71" s="12"/>
      <c r="N71" s="11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21"/>
    </row>
    <row r="72" spans="1:27" ht="18.75">
      <c r="A72" s="74" t="s">
        <v>447</v>
      </c>
      <c r="B72" s="71">
        <v>0</v>
      </c>
      <c r="C72" s="37"/>
      <c r="D72" s="12"/>
      <c r="E72" s="70"/>
      <c r="F72" s="12"/>
      <c r="G72" s="12"/>
      <c r="H72" s="12"/>
      <c r="I72" s="12"/>
      <c r="J72" s="12"/>
      <c r="K72" s="12"/>
      <c r="L72" s="12"/>
      <c r="M72" s="12"/>
      <c r="N72" s="11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21"/>
    </row>
    <row r="73" spans="1:27" ht="18.75">
      <c r="A73" s="74" t="s">
        <v>448</v>
      </c>
      <c r="B73" s="71">
        <v>0</v>
      </c>
      <c r="C73" s="37"/>
      <c r="D73" s="12"/>
      <c r="E73" s="70"/>
      <c r="F73" s="12"/>
      <c r="G73" s="12"/>
      <c r="H73" s="12"/>
      <c r="I73" s="12"/>
      <c r="J73" s="12"/>
      <c r="K73" s="12"/>
      <c r="L73" s="12"/>
      <c r="M73" s="12"/>
      <c r="N73" s="11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21"/>
    </row>
    <row r="74" spans="1:27" ht="18.75">
      <c r="A74" s="74" t="s">
        <v>449</v>
      </c>
      <c r="B74" s="71">
        <v>0</v>
      </c>
      <c r="C74" s="37"/>
      <c r="D74" s="12"/>
      <c r="E74" s="70"/>
      <c r="F74" s="12"/>
      <c r="G74" s="12"/>
      <c r="H74" s="12"/>
      <c r="I74" s="12"/>
      <c r="J74" s="12"/>
      <c r="K74" s="12"/>
      <c r="L74" s="12"/>
      <c r="M74" s="12"/>
      <c r="N74" s="11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21"/>
    </row>
    <row r="75" spans="1:27" ht="19.5" thickBot="1">
      <c r="A75" s="77" t="s">
        <v>450</v>
      </c>
      <c r="B75" s="156">
        <v>0</v>
      </c>
      <c r="C75" s="37"/>
      <c r="D75" s="12"/>
      <c r="E75" s="70"/>
      <c r="F75" s="12"/>
      <c r="G75" s="12"/>
      <c r="H75" s="12"/>
      <c r="I75" s="12"/>
      <c r="J75" s="12"/>
      <c r="K75" s="12"/>
      <c r="L75" s="12"/>
      <c r="M75" s="12"/>
      <c r="N75" s="11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21"/>
    </row>
  </sheetData>
  <sheetProtection password="8DE4" sheet="1" objects="1" scenarios="1"/>
  <mergeCells count="27">
    <mergeCell ref="G1:G2"/>
    <mergeCell ref="B1:B2"/>
    <mergeCell ref="C1:C2"/>
    <mergeCell ref="D1:D2"/>
    <mergeCell ref="E1:E2"/>
    <mergeCell ref="F1:F2"/>
    <mergeCell ref="I1:I2"/>
    <mergeCell ref="J1:J2"/>
    <mergeCell ref="K1:K2"/>
    <mergeCell ref="L1:L2"/>
    <mergeCell ref="M1:M2"/>
    <mergeCell ref="Z1:Z2"/>
    <mergeCell ref="AA1:AA2"/>
    <mergeCell ref="A1:A2"/>
    <mergeCell ref="T1:T2"/>
    <mergeCell ref="U1:U2"/>
    <mergeCell ref="V1:V2"/>
    <mergeCell ref="W1:W2"/>
    <mergeCell ref="X1:X2"/>
    <mergeCell ref="Y1:Y2"/>
    <mergeCell ref="N1:N2"/>
    <mergeCell ref="O1:O2"/>
    <mergeCell ref="P1:P2"/>
    <mergeCell ref="Q1:Q2"/>
    <mergeCell ref="R1:R2"/>
    <mergeCell ref="S1:S2"/>
    <mergeCell ref="H1:H2"/>
  </mergeCells>
  <hyperlinks>
    <hyperlink ref="V1" r:id="rId1"/>
    <hyperlink ref="D1" r:id="rId2"/>
    <hyperlink ref="O1" r:id="rId3"/>
    <hyperlink ref="C1" r:id="rId4"/>
    <hyperlink ref="B1" r:id="rId5"/>
    <hyperlink ref="X1" r:id="rId6"/>
    <hyperlink ref="B42" r:id="rId7" display="https://www.amazon.com.br/Pathfinder-Core-Rulebook-Jason-Bulmahn/dp/1640781684/ref=as_li_ss_tl?__mk_pt_BR=%C3%85M%C3%85%C5%BD%C3%95%C3%91&amp;keywords=Pathfinder+P2&amp;qid=1565710606&amp;s=gateway&amp;sr=8-1&amp;linkCode=ll1&amp;tag=jogaod20-20&amp;linkId=a1468a2312603e89da23e22bcd"/>
    <hyperlink ref="B28" r:id="rId8" display="https://www.amazon.com.br/Pathfinder-Bestiary-P2-Paizo-Staff/dp/1640781706/ref=as_li_ss_tl?__mk_pt_BR=%C3%85M%C3%85%C5%BD%C3%95%C3%91&amp;keywords=Pathfinder+P2&amp;qid=1565710606&amp;s=gateway&amp;sr=8-2&amp;linkCode=ll1&amp;tag=jogaod20-20&amp;linkId=9018f8b3237a29ad4878ae772ae1e8"/>
    <hyperlink ref="B57" r:id="rId9" display="https://www.amazon.com.br/Pathfinder-Lost-Omens-Character-Guide/dp/1640781935/ref=as_li_ss_tl?__mk_pt_BR=%C3%85M%C3%85%C5%BD%C3%95%C3%91&amp;keywords=Pathfinder+P2&amp;qid=1565710606&amp;s=gateway&amp;sr=8-3&amp;linkCode=ll1&amp;tag=jogaod20-20&amp;linkId=e69f381e1ef7dbbdd36de2a6c3f"/>
    <hyperlink ref="B9" r:id="rId10" display="https://www.amazon.com.br/Pathfinder-Adventure-Path-Cinders-Ashes/dp/1640781889/ref=as_li_ss_tl?__mk_pt_BR=%C3%85M%C3%85%C5%BD%C3%95%C3%91&amp;keywords=Pathfinder+P2&amp;qid=1565710606&amp;s=gateway&amp;sr=8-6&amp;linkCode=ll1&amp;tag=jogaod20-20&amp;linkId=b1115fd7ac7b28f797c68ba97"/>
    <hyperlink ref="B11" r:id="rId11" display="https://www.amazon.com.br/Pathfinder-Adventure-Path-Fires-Haunted/dp/1640781927/ref=as_li_ss_tl?__mk_pt_BR=%C3%85M%C3%85%C5%BD%C3%95%C3%91&amp;keywords=Pathfinder+P2&amp;qid=1565710606&amp;s=gateway&amp;sr=8-7&amp;linkCode=ll1&amp;tag=jogaod20-20&amp;linkId=f4f1ffae2b3ac58d71dfcf844"/>
    <hyperlink ref="B32" r:id="rId12" display="https://www.amazon.com.br/Pathfinder-Bestiary-Special-Paizo-Staff/dp/1640781714/ref=as_li_ss_tl?__mk_pt_BR=%C3%85M%C3%85%C5%BD%C3%95%C3%91&amp;keywords=Pathfinder+P2&amp;qid=1565710606&amp;s=gateway&amp;sr=8-8&amp;linkCode=ll1&amp;tag=jogaod20-20&amp;linkId=4a61a59162fcb50715685a5dd"/>
    <hyperlink ref="B8" r:id="rId13" display="https://www.amazon.com.br/Pathfinder-Adventure-Path-Hellknight-Ashes/dp/1640781730/ref=as_li_ss_tl?__mk_pt_BR=%C3%85M%C3%85%C5%BD%C3%95%C3%91&amp;keywords=Pathfinder+P2&amp;qid=1565710606&amp;s=gateway&amp;sr=8-9&amp;linkCode=ll1&amp;tag=jogaod20-20&amp;linkId=cfd52d5522140b57c26760"/>
    <hyperlink ref="B44" r:id="rId14" display="https://www.amazon.com.br/Pathfinder-Core-Rulebook-Special-P2/dp/1640781692/ref=as_li_ss_tl?__mk_pt_BR=%C3%85M%C3%85%C5%BD%C3%95%C3%91&amp;keywords=Pathfinder+P2&amp;qid=1565710606&amp;s=gateway&amp;sr=8-10&amp;linkCode=ll1&amp;tag=jogaod20-20&amp;linkId=6c278c86c24ae64b5781d9545cc8"/>
    <hyperlink ref="B65" r:id="rId15" display="https://www.amazon.com.br/Pathfinder-Adventure-Fall-Plaguestone-P2/dp/1640781749/ref=as_li_ss_tl?__mk_pt_BR=%C3%85M%C3%85%C5%BD%C3%95%C3%91&amp;keywords=Pathfinder+P2&amp;qid=1565710606&amp;s=gateway&amp;sr=8-12&amp;linkCode=ll1&amp;tag=jogaod20-20&amp;linkId=3c7c04621e5774b6a568898"/>
    <hyperlink ref="B10" r:id="rId16" display="https://www.amazon.com.br/Pathfinder-Adventure-Path-Tomorrow-Ashes/dp/1640781919/ref=as_li_ss_tl?__mk_pt_BR=%C3%85M%C3%85%C5%BD%C3%95%C3%91&amp;keywords=Pathfinder+P2&amp;qid=1565710606&amp;s=gateway&amp;sr=8-13&amp;linkCode=ll1&amp;tag=jogaod20-20&amp;linkId=ae20709aebe8c865b8122b6"/>
    <hyperlink ref="B13" r:id="rId17" display="https://www.amazon.com.br/Pathfinder-Adventure-Path-Broken-Promises/dp/1640781951/ref=as_li_ss_tl?__mk_pt_BR=%C3%85M%C3%85%C5%BD%C3%95%C3%91&amp;keywords=Pathfinder+P2&amp;qid=1565710606&amp;s=gateway&amp;sr=8-15&amp;linkCode=ll1&amp;tag=jogaod20-20&amp;linkId=3f48868fcf912f1a89e193"/>
    <hyperlink ref="B12" r:id="rId18" display="https://www.amazon.com.br/Pathfinder-Adventure-Path-Against-Scarlet/dp/1640781943/ref=as_li_ss_tl?__mk_pt_BR=%C3%85M%C3%85%C5%BD%C3%95%C3%91&amp;keywords=Pathfinder+P2&amp;qid=1565711972&amp;s=gateway&amp;sr=8-16&amp;linkCode=ll1&amp;tag=jogaod20-20&amp;linkId=a98427a1cdb479d0517551"/>
    <hyperlink ref="B53" r:id="rId19" display="https://www.amazon.com.br/Pathfinder-Gamemastery-Guide-Special-P2/dp/1640781994/ref=as_li_ss_tl?__mk_pt_BR=%C3%85M%C3%85%C5%BD%C3%95%C3%91&amp;keywords=Pathfinder+P2&amp;qid=1570494329&amp;sr=8-3&amp;linkCode=ll1&amp;tag=jogaod20-20&amp;linkId=7555105bfec8e34601446a75f991a4ab&amp;la"/>
    <hyperlink ref="B58" r:id="rId20" display="https://www.amazon.com.br/Pathfinder-Lost-Omens-Gods-Magic/dp/1640782028/ref=as_li_ss_tl?__mk_pt_BR=%C3%85M%C3%85%C5%BD%C3%95%C3%91&amp;keywords=Pathfinder+P2&amp;qid=1565712101&amp;s=gateway&amp;sr=8-18&amp;linkCode=ll1&amp;tag=jogaod20-20&amp;linkId=295572f640728300d763daa6228c705"/>
    <hyperlink ref="B21" r:id="rId21" display="https://www.amazon.com.br/Pathfinder-Adventure-Path-Extinction-Curse/dp/164078201X/ref=as_li_ss_tl?__mk_pt_BR=%C3%85M%C3%85%C5%BD%C3%95%C3%91&amp;keywords=Pathfinder+P2&amp;qid=1565712101&amp;s=gateway&amp;sr=8-21&amp;linkCode=ll1&amp;tag=jogaod20-20&amp;linkId=e44d6bf3eb1f67c3ef5f7"/>
    <hyperlink ref="B23" r:id="rId22" display="https://www.amazon.com.br/Pathfinder-Adventure-Path-Shadows-Extinction/dp/1640782168/ref=as_li_ss_tl?__mk_pt_BR=%C3%85M%C3%85%C5%BD%C3%95%C3%91&amp;keywords=Extinction+Curse&amp;qid=1570494552&amp;sr=8-4&amp;linkCode=ll1&amp;tag=jogaod20-20&amp;linkId=f69bf640146c75912b4e68519fe"/>
    <hyperlink ref="B50" r:id="rId23" display="https://www.amazon.com.br/Pathfinder-Gamemastery-Guide-Logan-Bonner/dp/1640781986/ref=as_li_ss_tl?_encoding=UTF8&amp;pd_rd_i=1640781986&amp;pd_rd_r=f99fc408-d05f-4092-980c-83ea8cfb4102&amp;pd_rd_w=042Jn&amp;pd_rd_wg=cfbWW&amp;pf_rd_p=c0a83291-bc10-474d-8603-f9e41ebf6f10&amp;pf_r"/>
    <hyperlink ref="B3" r:id="rId24" display="https://www.amazon.com.br/Pathfinder-RPG-Advanced-Players-Guide/dp/1640782575/ref=as_li_ss_tl?__mk_pt_BR=%C3%85M%C3%85%C5%BD%C3%95%C3%91&amp;dchild=1&amp;keywords=Pathfinder+P2&amp;qid=1605251034&amp;sr=8-3&amp;linkCode=ll1&amp;tag=jogaod20-20&amp;linkId=da589696d86776db2d95e60caaeb"/>
    <hyperlink ref="B56" r:id="rId25" display="https://www.amazon.com.br/Pathfinder-Lost-Omens-Ancestry-Guide/dp/1640783083/ref=as_li_ss_tl?__mk_pt_BR=%C3%85M%C3%85%C5%BD%C3%95%C3%91&amp;dchild=1&amp;keywords=Pathfinder+P2&amp;qid=1605251034&amp;sr=8-1&amp;linkCode=ll1&amp;tag=jogaod20-20&amp;linkId=0481bed911ce8f8324246762b230d"/>
    <hyperlink ref="B59" r:id="rId26" display="https://www.amazon.com.br/Pathfinder-Lost-Omens-Legends-P2/dp/1640782540/ref=as_li_ss_tl?__mk_pt_BR=%C3%85M%C3%85%C5%BD%C3%95%C3%91&amp;dchild=1&amp;keywords=Pathfinder+P2&amp;qid=1605251034&amp;sr=8-11&amp;linkCode=ll1&amp;tag=jogaod20-20&amp;linkId=af1db8018f4098125a8e4e823bd17fb8"/>
    <hyperlink ref="B60" r:id="rId27" display="https://www.amazon.com.br/Pathfinder-Lost-Omens-Society-Guide/dp/1640782788/ref=as_li_ss_tl?__mk_pt_BR=%C3%85M%C3%85%C5%BD%C3%95%C3%91&amp;dchild=1&amp;keywords=Pathfinder+P2&amp;qid=1605251034&amp;sr=8-14&amp;linkCode=ll1&amp;tag=jogaod20-20&amp;linkId=d2d36a017a7afff41657a3c857c40"/>
    <hyperlink ref="B61" r:id="rId28" display="https://www.amazon.com.br/Pathfinder-Lost-Omens-World-Guide/dp/1640781722/ref=as_li_ss_tl?__mk_pt_BR=%C3%85M%C3%85%C5%BD%C3%95%C3%91&amp;dchild=1&amp;keywords=Pathfinder+P2&amp;qid=1605251034&amp;sr=8-23&amp;linkCode=ll1&amp;tag=jogaod20-20&amp;linkId=5c20d7b5d910bfdc2273ae5aadbc58e"/>
    <hyperlink ref="B37" r:id="rId29" display="https://www.amazon.com.br/Pathfinder-RPG-Bestiary-3-P2/dp/1640783121/ref=as_li_ss_tl?__mk_pt_BR=%C3%85M%C3%85%C5%BD%C3%95%C3%91&amp;dchild=1&amp;keywords=Pathfinder+P2&amp;qid=1605251212&amp;sr=8-2&amp;linkCode=ll1&amp;tag=jogaod20-20&amp;linkId=9b04615d907df1d3f30e2a9765c6af06&amp;lang"/>
    <hyperlink ref="B38" r:id="rId30" display="https://www.amazon.com.br/Pathfinder-RPG-Bestiary-Special-P2/dp/164078313X/ref=as_li_ss_tl?__mk_pt_BR=%C3%85M%C3%85%C5%BD%C3%95%C3%91&amp;dchild=1&amp;keywords=Pathfinder+P2&amp;qid=1605251212&amp;sr=8-7&amp;linkCode=ll1&amp;tag=jogaod20-20&amp;linkId=dd2807dfd34ee387bd15f66fb524d81"/>
    <hyperlink ref="B55" r:id="rId31" display="https://www.amazon.com.br/Pathfinder-Absalom-City-Lost-Omens/dp/1640782354/ref=as_li_ss_tl?__mk_pt_BR=%C3%85M%C3%85%C5%BD%C3%95%C3%91&amp;dchild=1&amp;keywords=Pathfinder+P2&amp;qid=1605251212&amp;sr=8-10&amp;linkCode=ll1&amp;tag=jogaod20-20&amp;linkId=3b22de29e9c0ab284f2d9e273edc0c"/>
    <hyperlink ref="B33" r:id="rId32" display="https://www.amazon.com.br/Pathfinder-Bestiary-2-P2/dp/1640782230/ref=as_li_ss_tl?__mk_pt_BR=%C3%85M%C3%85%C5%BD%C3%95%C3%91&amp;dchild=1&amp;keywords=Pathfinder+P2&amp;qid=1605251212&amp;sr=8-12&amp;linkCode=ll1&amp;tag=jogaod20-20&amp;linkId=b6d47c288f8ada0efb30076673362a01&amp;languag"/>
    <hyperlink ref="B35" r:id="rId33" display="https://www.amazon.com.br/Pathfinder-Bestiary-2-Pocket-P2/dp/1640783229/ref=as_li_ss_tl?_encoding=UTF8&amp;qid=1605251212&amp;sr=8-12&amp;linkCode=ll1&amp;tag=jogaod20-20&amp;linkId=e322c45a290ce1110f8df8bd3e8a5de9&amp;language=pt_BR"/>
    <hyperlink ref="B69" r:id="rId34" display="https://www.amazon.com.br/Pathfinder-Adventure-Troubles-Otari-P2/dp/1640782869/ref=as_li_ss_tl?__mk_pt_BR=%C3%85M%C3%85%C5%BD%C3%95%C3%91&amp;dchild=1&amp;keywords=Pathfinder+P2&amp;qid=1605251212&amp;sr=8-13&amp;linkCode=ll1&amp;tag=jogaod20-20&amp;linkId=07c4c1e68eefd83f5a59e278c4"/>
    <hyperlink ref="B54" r:id="rId35" display="https://www.amazon.com.br/Pathfinder-GM-Screen-P2/dp/1640781668/ref=as_li_ss_tl?__mk_pt_BR=%C3%85M%C3%85%C5%BD%C3%95%C3%91&amp;dchild=1&amp;keywords=Pathfinder+P2&amp;qid=1605251212&amp;sr=8-18&amp;linkCode=ll1&amp;tag=jogaod20-20&amp;linkId=ad3be4b807b475af13ba90fc90b6e886&amp;language"/>
    <hyperlink ref="B43" r:id="rId36" display="https://www.amazon.com.br/Pathfinder-Core-Rulebook-Pocket-P2/dp/1640783199/ref=as_li_ss_tl?__mk_pt_BR=%C3%85M%C3%85%C5%BD%C3%95%C3%91&amp;dchild=1&amp;keywords=Pathfinder+P2&amp;qid=1605251212&amp;sr=8-19&amp;linkCode=ll1&amp;tag=jogaod20-20&amp;linkId=ff4d8cfee0cf8ec435797093346891"/>
    <hyperlink ref="B30" r:id="rId37" display="https://www.amazon.com.br/Pathfinder-Bestiary-Pawn-Box-P2/dp/1640782117/ref=as_li_ss_tl?__mk_pt_BR=%C3%85M%C3%85%C5%BD%C3%95%C3%91&amp;dchild=1&amp;keywords=Pathfinder+P2&amp;qid=1605251212&amp;sr=8-17&amp;linkCode=ll1&amp;tag=jogaod20-20&amp;linkId=289c9a23a33b6579c0a642018f783af2&amp;"/>
    <hyperlink ref="B67" r:id="rId38" display="https://www.amazon.com.br/Pathfinder-Adventure-Slithering-Ron-Lundeen/dp/1640782729/ref=as_li_ss_tl?__mk_pt_BR=%C3%85M%C3%85%C5%BD%C3%95%C3%91&amp;dchild=1&amp;keywords=Pathfinder+P2&amp;qid=1605251212&amp;sr=8-22&amp;linkCode=ll1&amp;tag=jogaod20-20&amp;linkId=760c41bf9deacf60819d9"/>
    <hyperlink ref="B39" r:id="rId39" display="https://www.amazon.com.br/Pathfinder-Character-Sheet-Pack-P2/dp/1640781765/ref=as_li_ss_tl?__mk_pt_BR=%C3%85M%C3%85%C5%BD%C3%95%C3%91&amp;dchild=1&amp;keywords=Pathfinder+P2&amp;qid=1605251212&amp;sr=8-24&amp;linkCode=ll1&amp;tag=jogaod20-20&amp;linkId=db1ffca7711780343ddca468dd3def"/>
    <hyperlink ref="B31" r:id="rId40" display="https://www.amazon.com.br/Pathfinder-Bestiary-Pocket-Paizo-Staff/dp/1640783202/ref=as_li_ss_tl?__mk_pt_BR=%C3%85M%C3%85%C5%BD%C3%95%C3%91&amp;dchild=1&amp;keywords=Pathfinder+P2&amp;qid=1605251212&amp;sr=8-27&amp;linkCode=ll1&amp;tag=jogaod20-20&amp;linkId=a05f11ce9978d02e8bcc642f41"/>
    <hyperlink ref="B4" r:id="rId41" display="https://www.amazon.com.br/Pathfinder-Advanced-Players-Guide-Pocket/dp/1640783237/ref=as_li_ss_tl?__mk_pt_BR=%C3%85M%C3%85%C5%BD%C3%95%C3%91&amp;dchild=1&amp;keywords=Pathfinder+P2&amp;qid=1605251212&amp;sr=8-28&amp;linkCode=ll1&amp;tag=jogaod20-20&amp;linkId=770df80441c7dab2d4ac33c5"/>
    <hyperlink ref="B70" r:id="rId42" display="https://www.amazon.com.br/Pathfinder-Player-Character-Pawn-Collection/dp/1640782931/ref=as_li_ss_tl?__mk_pt_BR=%C3%85M%C3%85%C5%BD%C3%95%C3%91&amp;dchild=1&amp;keywords=Pathfinder+P2&amp;qid=1605251212&amp;sr=8-26&amp;linkCode=ll1&amp;tag=jogaod20-20&amp;linkId=747ec8f4f6cafb9c06f4b"/>
    <hyperlink ref="B52" r:id="rId43" display="https://www.amazon.com.br/Pathfinder-Gamemastery-Guide-Pocket-P2/dp/1640783210/ref=as_li_ss_tl?__mk_pt_BR=%C3%85M%C3%85%C5%BD%C3%95%C3%91&amp;dchild=1&amp;keywords=Pathfinder+P2&amp;qid=1605251212&amp;sr=8-29&amp;linkCode=ll1&amp;tag=jogaod20-20&amp;linkId=02ab0f0eeb960a6b886998c85c"/>
    <hyperlink ref="B62" r:id="rId44" display="https://www.amazon.com.br/Pathfinder-Adventure-Malevolence-James-Jacobs/dp/1640783156/ref=as_li_ss_tl?__mk_pt_BR=%C3%85M%C3%85%C5%BD%C3%95%C3%91&amp;dchild=1&amp;keywords=Pathfinder+P2&amp;qid=1605251212&amp;sr=8-31&amp;linkCode=ll1&amp;tag=jogaod20-20&amp;linkId=04642f1a672167eb3cb"/>
    <hyperlink ref="B14" r:id="rId45" display="https://www.amazon.com.br/Pathfinder-Age-Ashes-Pawn-Collection/dp/164078215X/ref=as_li_ss_tl?__mk_pt_BR=%C3%85M%C3%85%C5%BD%C3%95%C3%91&amp;dchild=1&amp;keywords=Pathfinder+P2&amp;qid=1605251212&amp;sr=8-30&amp;linkCode=ll1&amp;tag=jogaod20-20&amp;linkId=b44da4ed76125f2a98512c9274a6"/>
    <hyperlink ref="B40" r:id="rId46" display="https://www.amazon.com.br/Pathfinder-Combat-Pad-P2/dp/1640781773/ref=as_li_ss_tl?__mk_pt_BR=%C3%85M%C3%85%C5%BD%C3%95%C3%91&amp;dchild=1&amp;keywords=Pathfinder+P2&amp;qid=1605251212&amp;sr=8-36&amp;linkCode=ll1&amp;tag=jogaod20-20&amp;linkId=e76777e8f5909346c26899f9cb21ca3a&amp;languag"/>
    <hyperlink ref="B51" r:id="rId47" display="https://www.amazon.com.br/Pathfinder-Gamemastery-Guide-Pawn-Collection/dp/1640782338/ref=as_li_ss_tl?__mk_pt_BR=%C3%85M%C3%85%C5%BD%C3%95%C3%91&amp;dchild=1&amp;keywords=Pathfinder+P2&amp;qid=1605251212&amp;sr=8-42&amp;linkCode=ll1&amp;tag=jogaod20-20&amp;linkId=5739208990dae906bdcf"/>
    <hyperlink ref="B41" r:id="rId48" display="https://www.amazon.com.br/Pathfinder-Condition-Card-Deck-P2/dp/1640781781/ref=as_li_ss_tl?__mk_pt_BR=%C3%85M%C3%85%C5%BD%C3%95%C3%91&amp;dchild=1&amp;keywords=Pathfinder+P2&amp;qid=1605251212&amp;sr=8-45&amp;linkCode=ll1&amp;tag=jogaod20-20&amp;linkId=8330b3c66b681d3285015c48546996c"/>
    <hyperlink ref="B72" r:id="rId49" display="https://www.amazon.com.br/Pathfinder-Spell-Cards-Divine-P2/dp/1640782451/ref=as_li_ss_tl?__mk_pt_BR=%C3%85M%C3%85%C5%BD%C3%95%C3%91&amp;dchild=1&amp;keywords=Pathfinder+P2&amp;qid=1605251212&amp;sr=8-50&amp;linkCode=ll1&amp;tag=jogaod20-20&amp;linkId=a72d47a36a92b77f2498cd25dc5b9ea2"/>
    <hyperlink ref="B74" r:id="rId50" display="https://www.amazon.com.br/Pathfinder-Spell-Cards-Occult-P2/dp/1640782478/ref=as_li_ss_tl?__mk_pt_BR=%C3%85M%C3%85%C5%BD%C3%95%C3%91&amp;dchild=1&amp;keywords=Pathfinder+P2&amp;qid=1605251212&amp;sr=8-55&amp;linkCode=ll1&amp;tag=jogaod20-20&amp;linkId=c6a54c8f49a49a2555591e217694eccb"/>
    <hyperlink ref="B71" r:id="rId51" display="https://www.amazon.com.br/Pathfinder-Spell-Cards-Arcane-P2/dp/1640782443/ref=as_li_ss_tl?__mk_pt_BR=%C3%85M%C3%85%C5%BD%C3%95%C3%91&amp;dchild=1&amp;keywords=Pathfinder+P2&amp;qid=1605251212&amp;sr=8-59&amp;linkCode=ll1&amp;tag=jogaod20-20&amp;linkId=ec2c3126c545d1b9e84e7d2b3a755fa9"/>
    <hyperlink ref="B66" r:id="rId52" display="https://www.amazon.com.br/Pathfinder-Flip-Mat-Fall-Plaguestone-P2/dp/1640781757/ref=as_li_ss_tl?__mk_pt_BR=%C3%85M%C3%85%C5%BD%C3%95%C3%91&amp;dchild=1&amp;keywords=Pathfinder+P2&amp;qid=1605251212&amp;sr=8-57&amp;linkCode=ll1&amp;tag=jogaod20-20&amp;linkId=069e2aeb665c8fcc87df51401"/>
    <hyperlink ref="B73" r:id="rId53" display="https://www.amazon.com.br/Pathfinder-Spell-Cards-Focus-P2/dp/164078246X/ref=as_li_ss_tl?__mk_pt_BR=%C3%85M%C3%85%C5%BD%C3%95%C3%91&amp;dchild=1&amp;keywords=Pathfinder+P2&amp;qid=1605251212&amp;sr=8-75&amp;linkCode=ll1&amp;tag=jogaod20-20&amp;linkId=385d5a76c663bd7478fad805f5ef31a0&amp;"/>
    <hyperlink ref="B68" r:id="rId54" display="https://www.amazon.com.br/Pathfinder-Flip-Mat-Slithering-Jason-Engle/dp/1640782737/ref=as_li_ss_tl?__mk_pt_BR=%C3%85M%C3%85%C5%BD%C3%95%C3%91&amp;dchild=1&amp;keywords=Pathfinder+P2&amp;qid=1605251212&amp;sr=8-81&amp;linkCode=ll1&amp;tag=jogaod20-20&amp;linkId=30ef13dded5a800d6d857b"/>
    <hyperlink ref="B75" r:id="rId55" display="https://www.amazon.com.br/Pathfinder-Spell-Cards-Primal-P2/dp/1640782486/ref=as_li_ss_tl?__mk_pt_BR=%C3%85M%C3%85%C5%BD%C3%95%C3%91&amp;dchild=1&amp;keywords=Pathfinder+P2&amp;qid=1605251212&amp;sr=8-84&amp;linkCode=ll1&amp;tag=jogaod20-20&amp;linkId=b9506180b19ed7f80762f604f55c998f"/>
    <hyperlink ref="B34" r:id="rId56" display="https://www.amazon.com.br/Pathfinder-Bestiary-Pawn-Collection-P2/dp/1640782621/ref=as_li_ss_tl?__mk_pt_BR=%C3%85M%C3%85%C5%BD%C3%95%C3%91&amp;dchild=1&amp;keywords=Pathfinder+P2&amp;qid=1605251212&amp;sr=8-83&amp;linkCode=ll1&amp;tag=jogaod20-20&amp;linkId=26d9f72066858030f9c3e11a69"/>
    <hyperlink ref="B25" r:id="rId57" display="https://www.amazon.com.br/Pathfinder-Adventure-Path-Black-Extinction/dp/1640782346/ref=as_li_ss_tl?__mk_pt_BR=%C3%85M%C3%85%C5%BD%C3%95%C3%91&amp;dchild=1&amp;keywords=Extinction+Curse&amp;qid=1605252269&amp;sr=8-3&amp;linkCode=ll1&amp;tag=jogaod20-20&amp;linkId=f3689790a9b19ed03bfa"/>
    <hyperlink ref="B22" r:id="rId58" display="https://www.amazon.com.br/Pathfinder-Adventure-Path-Legacy-Extinction/dp/1640782095/ref=as_li_ss_tl?__mk_pt_BR=%C3%85M%C3%85%C5%BD%C3%95%C3%91&amp;dchild=1&amp;keywords=Extinction+Curse&amp;qid=1605252269&amp;sr=8-6&amp;linkCode=ll1&amp;tag=jogaod20-20&amp;linkId=91a958bda91dfff1a53"/>
    <hyperlink ref="B27" r:id="rId59" display="https://www.amazon.com.br/Pathfinder-Extinction-Curse-Pawn-Collection/dp/1640782672/ref=as_li_ss_tl?__mk_pt_BR=%C3%85M%C3%85%C5%BD%C3%95%C3%91&amp;dchild=1&amp;keywords=Extinction+Curse&amp;qid=1605252269&amp;sr=8-5&amp;linkCode=ll1&amp;tag=jogaod20-20&amp;linkId=13315dc022c6cd7eeb5"/>
    <hyperlink ref="B7" r:id="rId60" display="https://www.amazon.com.br/Pathfinder-Adventure-Path-Abomination-Vaults/dp/1640783164/ref=as_li_ss_tl?__mk_pt_BR=%C3%85M%C3%85%C5%BD%C3%95%C3%91&amp;dchild=1&amp;keywords=Abomination+Vaults&amp;qid=1605252440&amp;sr=8-2&amp;linkCode=ll1&amp;tag=jogaod20-20&amp;linkId=9beeb2ef0510783e"/>
    <hyperlink ref="B6" r:id="rId61" display="https://www.amazon.com.br/Pathfinder-Adventure-Path-Abomination-Vaults/dp/1640783075/ref=as_li_ss_tl?__mk_pt_BR=%C3%85M%C3%85%C5%BD%C3%95%C3%91&amp;dchild=1&amp;keywords=Abomination+Vaults&amp;qid=1605252440&amp;sr=8-3&amp;linkCode=ll1&amp;tag=jogaod20-20&amp;linkId=2638e62446a18a16"/>
    <hyperlink ref="B5" r:id="rId62" display="https://www.amazon.com.br/Pathfinder-Adventure-Path-Gauntlight-Abomination/dp/1640783016/ref=as_li_ss_tl?__mk_pt_BR=%C3%85M%C3%85%C5%BD%C3%95%C3%91&amp;dchild=1&amp;keywords=Abomination+Vaults&amp;qid=1605252440&amp;sr=8-4&amp;linkCode=ll1&amp;tag=jogaod20-20&amp;linkId=0828ce0c3fe3"/>
    <hyperlink ref="B15" r:id="rId63" display="https://www.amazon.com.br/Pathfinder-Adventure-Path-Dreaming-Edgewatch/dp/1640782532/ref=as_li_ss_tl?__mk_pt_BR=%C3%85M%C3%85%C5%BD%C3%95%C3%91&amp;crid=1MBAIJZ037B30&amp;dchild=1&amp;keywords=agents+of+edgewatch&amp;qid=1605252523&amp;sprefix=Agents+of+Ed,aps,258&amp;sr=8-2&amp;lin"/>
    <hyperlink ref="B16" r:id="rId64" display="https://www.amazon.com.br/Pathfinder-Adventure-Path-Agents-Edgewatch/dp/164078263X/ref=as_li_ss_tl?__mk_pt_BR=%C3%85M%C3%85%C5%BD%C3%95%C3%91&amp;crid=1MBAIJZ037B30&amp;dchild=1&amp;keywords=agents+of+edgewatch&amp;qid=1605252523&amp;sprefix=Agents+of+Ed,aps,258&amp;sr=8-5&amp;linkC"/>
    <hyperlink ref="B17" r:id="rId65" display="https://www.amazon.com.br/Pathfinder-Adventure-Path-Nothing-Edgewatch/dp/1640782680/ref=as_li_ss_tl?__mk_pt_BR=%C3%85M%C3%85%C5%BD%C3%95%C3%91&amp;crid=1MBAIJZ037B30&amp;dchild=1&amp;keywords=agents+of+edgewatch&amp;qid=1605252523&amp;sprefix=Agents+of+Ed,aps,258&amp;sr=8-4&amp;link"/>
    <hyperlink ref="B18" r:id="rId66" display="https://www.amazon.com.br/Pathfinder-Adventure-Path-Assault-Edgewatch/dp/164078277X/ref=as_li_ss_tl?__mk_pt_BR=%C3%85M%C3%85%C5%BD%C3%95%C3%91&amp;crid=1MBAIJZ037B30&amp;dchild=1&amp;keywords=agents+of+edgewatch&amp;qid=1605252523&amp;sprefix=Agents+of+Ed,aps,258&amp;sr=8-6&amp;link"/>
    <hyperlink ref="B19" r:id="rId67" display="https://www.amazon.com.br/Pathfinder-Adventure-Path-Agents-Edgewatch/dp/1640782877/ref=as_li_ss_tl?__mk_pt_BR=%C3%85M%C3%85%C5%BD%C3%95%C3%91&amp;crid=1MBAIJZ037B30&amp;dchild=1&amp;keywords=agents+of+edgewatch&amp;qid=1605252523&amp;sprefix=Agents+of+Ed,aps,258&amp;sr=8-3&amp;linkC"/>
    <hyperlink ref="B20" r:id="rId68" display="https://www.amazon.com.br/Pathfinder-Adventure-Path-Radiant-Edgewatch/dp/164078294X/ref=as_li_ss_tl?__mk_pt_BR=%C3%85M%C3%85%C5%BD%C3%95%C3%91&amp;crid=1MBAIJZ037B30&amp;dchild=1&amp;keywords=agents+of+edgewatch&amp;qid=1605252523&amp;sprefix=Agents+of+Ed,aps,258&amp;sr=8-1&amp;link"/>
  </hyperlink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C53"/>
  <sheetViews>
    <sheetView workbookViewId="0">
      <pane xSplit="2" ySplit="2" topLeftCell="X3" activePane="bottomRight" state="frozen"/>
      <selection activeCell="W22" sqref="W22"/>
      <selection pane="topRight" activeCell="W22" sqref="W22"/>
      <selection pane="bottomLeft" activeCell="W22" sqref="W22"/>
      <selection pane="bottomRight" activeCell="W22" sqref="W22"/>
    </sheetView>
  </sheetViews>
  <sheetFormatPr defaultRowHeight="16.5"/>
  <cols>
    <col min="1" max="1" width="11.140625" style="58" customWidth="1"/>
    <col min="2" max="2" width="50.85546875" bestFit="1" customWidth="1"/>
    <col min="4" max="4" width="11.7109375" customWidth="1"/>
    <col min="5" max="7" width="0" hidden="1" customWidth="1"/>
    <col min="9" max="9" width="0" hidden="1" customWidth="1"/>
    <col min="12" max="13" width="0" hidden="1" customWidth="1"/>
    <col min="14" max="14" width="10.5703125" customWidth="1"/>
    <col min="15" max="15" width="0" hidden="1" customWidth="1"/>
    <col min="18" max="19" width="0" hidden="1" customWidth="1"/>
    <col min="21" max="22" width="0" hidden="1" customWidth="1"/>
    <col min="23" max="23" width="10.5703125" hidden="1" customWidth="1"/>
    <col min="24" max="25" width="11.42578125" customWidth="1"/>
    <col min="27" max="28" width="0" hidden="1" customWidth="1"/>
    <col min="29" max="29" width="11.140625" customWidth="1"/>
  </cols>
  <sheetData>
    <row r="1" spans="1:29" ht="15">
      <c r="A1" s="303" t="s">
        <v>299</v>
      </c>
      <c r="B1" s="247" t="s">
        <v>11</v>
      </c>
      <c r="C1" s="222" t="s">
        <v>0</v>
      </c>
      <c r="D1" s="222" t="s">
        <v>3</v>
      </c>
      <c r="E1" s="222" t="s">
        <v>61</v>
      </c>
      <c r="F1" s="222" t="s">
        <v>62</v>
      </c>
      <c r="G1" s="222" t="s">
        <v>63</v>
      </c>
      <c r="H1" s="222" t="s">
        <v>6</v>
      </c>
      <c r="I1" s="222" t="s">
        <v>64</v>
      </c>
      <c r="J1" s="222" t="s">
        <v>8</v>
      </c>
      <c r="K1" s="222" t="s">
        <v>9</v>
      </c>
      <c r="L1" s="222" t="s">
        <v>4</v>
      </c>
      <c r="M1" s="222" t="s">
        <v>65</v>
      </c>
      <c r="N1" s="222" t="s">
        <v>10</v>
      </c>
      <c r="O1" s="222" t="s">
        <v>66</v>
      </c>
      <c r="P1" s="222" t="s">
        <v>67</v>
      </c>
      <c r="Q1" s="222" t="s">
        <v>2</v>
      </c>
      <c r="R1" s="222" t="s">
        <v>68</v>
      </c>
      <c r="S1" s="222" t="s">
        <v>69</v>
      </c>
      <c r="T1" s="222" t="s">
        <v>1</v>
      </c>
      <c r="U1" s="222" t="s">
        <v>70</v>
      </c>
      <c r="V1" s="222" t="s">
        <v>71</v>
      </c>
      <c r="W1" s="222" t="s">
        <v>72</v>
      </c>
      <c r="X1" s="222" t="s">
        <v>5</v>
      </c>
      <c r="Y1" s="222" t="s">
        <v>1089</v>
      </c>
      <c r="Z1" s="222" t="s">
        <v>7</v>
      </c>
      <c r="AA1" s="222" t="s">
        <v>73</v>
      </c>
      <c r="AB1" s="222" t="s">
        <v>74</v>
      </c>
      <c r="AC1" s="286" t="s">
        <v>75</v>
      </c>
    </row>
    <row r="2" spans="1:29" ht="15.75" thickBot="1">
      <c r="A2" s="304"/>
      <c r="B2" s="259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2"/>
      <c r="W2" s="232"/>
      <c r="X2" s="232"/>
      <c r="Y2" s="232"/>
      <c r="Z2" s="232"/>
      <c r="AA2" s="232"/>
      <c r="AB2" s="232"/>
      <c r="AC2" s="287"/>
    </row>
    <row r="3" spans="1:29" ht="18.75">
      <c r="A3" s="305" t="s">
        <v>249</v>
      </c>
      <c r="B3" s="56" t="s">
        <v>249</v>
      </c>
      <c r="C3" s="101">
        <v>35.5</v>
      </c>
      <c r="D3" s="31"/>
      <c r="E3" s="28"/>
      <c r="F3" s="31"/>
      <c r="G3" s="28"/>
      <c r="H3" s="31"/>
      <c r="I3" s="28"/>
      <c r="J3" s="31"/>
      <c r="K3" s="31"/>
      <c r="L3" s="31"/>
      <c r="M3" s="28"/>
      <c r="N3" s="31"/>
      <c r="O3" s="27"/>
      <c r="P3" s="31"/>
      <c r="Q3" s="31">
        <v>55</v>
      </c>
      <c r="R3" s="31"/>
      <c r="S3" s="31"/>
      <c r="T3" s="31">
        <v>0</v>
      </c>
      <c r="U3" s="28"/>
      <c r="V3" s="28"/>
      <c r="W3" s="28"/>
      <c r="X3" s="31"/>
      <c r="Y3" s="31"/>
      <c r="Z3" s="31"/>
      <c r="AA3" s="28"/>
      <c r="AB3" s="31"/>
      <c r="AC3" s="50"/>
    </row>
    <row r="4" spans="1:29" ht="18.75">
      <c r="A4" s="301"/>
      <c r="B4" s="16" t="s">
        <v>250</v>
      </c>
      <c r="C4" s="130">
        <v>19.3</v>
      </c>
      <c r="D4" s="13"/>
      <c r="E4" s="12"/>
      <c r="F4" s="13"/>
      <c r="G4" s="12"/>
      <c r="H4" s="13"/>
      <c r="I4" s="12"/>
      <c r="J4" s="13"/>
      <c r="K4" s="13"/>
      <c r="L4" s="13"/>
      <c r="M4" s="12"/>
      <c r="N4" s="13"/>
      <c r="O4" s="11"/>
      <c r="P4" s="13"/>
      <c r="Q4" s="13"/>
      <c r="R4" s="13"/>
      <c r="S4" s="13"/>
      <c r="T4" s="13"/>
      <c r="U4" s="12"/>
      <c r="V4" s="12"/>
      <c r="W4" s="12"/>
      <c r="X4" s="13"/>
      <c r="Y4" s="13"/>
      <c r="Z4" s="13"/>
      <c r="AA4" s="12"/>
      <c r="AB4" s="13"/>
      <c r="AC4" s="15"/>
    </row>
    <row r="5" spans="1:29" ht="18.75">
      <c r="A5" s="301"/>
      <c r="B5" s="16" t="s">
        <v>251</v>
      </c>
      <c r="C5" s="124">
        <v>18.45</v>
      </c>
      <c r="D5" s="13"/>
      <c r="E5" s="12"/>
      <c r="F5" s="13"/>
      <c r="G5" s="12"/>
      <c r="H5" s="13"/>
      <c r="I5" s="12"/>
      <c r="J5" s="13"/>
      <c r="K5" s="13"/>
      <c r="L5" s="13"/>
      <c r="M5" s="12"/>
      <c r="N5" s="13"/>
      <c r="O5" s="11"/>
      <c r="P5" s="13"/>
      <c r="Q5" s="13"/>
      <c r="R5" s="13"/>
      <c r="S5" s="13"/>
      <c r="T5" s="13"/>
      <c r="U5" s="12"/>
      <c r="V5" s="12"/>
      <c r="W5" s="12"/>
      <c r="X5" s="13"/>
      <c r="Y5" s="13"/>
      <c r="Z5" s="13"/>
      <c r="AA5" s="12"/>
      <c r="AB5" s="13"/>
      <c r="AC5" s="15"/>
    </row>
    <row r="6" spans="1:29" ht="18.75">
      <c r="A6" s="301"/>
      <c r="B6" s="16" t="s">
        <v>252</v>
      </c>
      <c r="C6" s="13">
        <v>0</v>
      </c>
      <c r="D6" s="13"/>
      <c r="E6" s="12"/>
      <c r="F6" s="13"/>
      <c r="G6" s="12"/>
      <c r="H6" s="13">
        <v>0</v>
      </c>
      <c r="I6" s="12"/>
      <c r="J6" s="13"/>
      <c r="K6" s="13"/>
      <c r="L6" s="13"/>
      <c r="M6" s="12"/>
      <c r="N6" s="13"/>
      <c r="O6" s="11"/>
      <c r="P6" s="13"/>
      <c r="Q6" s="13">
        <v>21</v>
      </c>
      <c r="R6" s="13"/>
      <c r="S6" s="13"/>
      <c r="T6" s="13">
        <v>0</v>
      </c>
      <c r="U6" s="12"/>
      <c r="V6" s="12"/>
      <c r="W6" s="12"/>
      <c r="X6" s="13"/>
      <c r="Y6" s="13"/>
      <c r="Z6" s="13"/>
      <c r="AA6" s="12"/>
      <c r="AB6" s="13"/>
      <c r="AC6" s="15"/>
    </row>
    <row r="7" spans="1:29" ht="18.75">
      <c r="A7" s="57" t="s">
        <v>300</v>
      </c>
      <c r="B7" s="16" t="s">
        <v>253</v>
      </c>
      <c r="C7" s="124">
        <v>36.9</v>
      </c>
      <c r="D7" s="13"/>
      <c r="E7" s="12"/>
      <c r="F7" s="13"/>
      <c r="G7" s="12"/>
      <c r="H7" s="13"/>
      <c r="I7" s="12"/>
      <c r="J7" s="13">
        <v>41.174999999999997</v>
      </c>
      <c r="K7" s="13"/>
      <c r="L7" s="13"/>
      <c r="M7" s="12"/>
      <c r="N7" s="130">
        <v>59.9</v>
      </c>
      <c r="O7" s="11"/>
      <c r="P7" s="13"/>
      <c r="Q7" s="13"/>
      <c r="R7" s="13"/>
      <c r="S7" s="13"/>
      <c r="T7" s="13">
        <v>47.9</v>
      </c>
      <c r="U7" s="12"/>
      <c r="V7" s="12"/>
      <c r="W7" s="12"/>
      <c r="X7" s="13"/>
      <c r="Y7" s="13"/>
      <c r="Z7" s="13"/>
      <c r="AA7" s="12"/>
      <c r="AB7" s="13"/>
      <c r="AC7" s="15"/>
    </row>
    <row r="8" spans="1:29" ht="18.75">
      <c r="A8" s="301" t="s">
        <v>301</v>
      </c>
      <c r="B8" s="24" t="s">
        <v>254</v>
      </c>
      <c r="C8" s="130">
        <v>181.51</v>
      </c>
      <c r="D8" s="13"/>
      <c r="E8" s="12"/>
      <c r="F8" s="13"/>
      <c r="G8" s="12"/>
      <c r="H8" s="13"/>
      <c r="I8" s="12"/>
      <c r="J8" s="13"/>
      <c r="K8" s="13"/>
      <c r="L8" s="13"/>
      <c r="M8" s="12"/>
      <c r="N8" s="13"/>
      <c r="O8" s="11"/>
      <c r="P8" s="13"/>
      <c r="Q8" s="13"/>
      <c r="R8" s="13"/>
      <c r="S8" s="13"/>
      <c r="T8" s="13"/>
      <c r="U8" s="12"/>
      <c r="V8" s="12"/>
      <c r="W8" s="12"/>
      <c r="X8" s="13"/>
      <c r="Y8" s="13"/>
      <c r="Z8" s="13"/>
      <c r="AA8" s="12"/>
      <c r="AB8" s="13"/>
      <c r="AC8" s="15"/>
    </row>
    <row r="9" spans="1:29" ht="18.75">
      <c r="A9" s="301"/>
      <c r="B9" s="24" t="s">
        <v>255</v>
      </c>
      <c r="C9" s="124">
        <v>38.03</v>
      </c>
      <c r="D9" s="13"/>
      <c r="E9" s="12"/>
      <c r="F9" s="13"/>
      <c r="G9" s="12"/>
      <c r="H9" s="13"/>
      <c r="I9" s="12"/>
      <c r="J9" s="13"/>
      <c r="K9" s="13"/>
      <c r="L9" s="13"/>
      <c r="M9" s="12"/>
      <c r="N9" s="13"/>
      <c r="O9" s="11"/>
      <c r="P9" s="13"/>
      <c r="Q9" s="13"/>
      <c r="R9" s="13"/>
      <c r="S9" s="13"/>
      <c r="T9" s="13"/>
      <c r="U9" s="12"/>
      <c r="V9" s="12"/>
      <c r="W9" s="12"/>
      <c r="X9" s="13"/>
      <c r="Y9" s="13"/>
      <c r="Z9" s="13"/>
      <c r="AA9" s="12"/>
      <c r="AB9" s="13"/>
      <c r="AC9" s="15"/>
    </row>
    <row r="10" spans="1:29" ht="18.75">
      <c r="A10" s="301"/>
      <c r="B10" s="24" t="s">
        <v>256</v>
      </c>
      <c r="C10" s="124">
        <v>44.87</v>
      </c>
      <c r="D10" s="13"/>
      <c r="E10" s="12"/>
      <c r="F10" s="13"/>
      <c r="G10" s="12"/>
      <c r="H10" s="13"/>
      <c r="I10" s="12"/>
      <c r="J10" s="13"/>
      <c r="K10" s="13"/>
      <c r="L10" s="13"/>
      <c r="M10" s="12"/>
      <c r="N10" s="13"/>
      <c r="O10" s="11"/>
      <c r="P10" s="13"/>
      <c r="Q10" s="13"/>
      <c r="R10" s="13"/>
      <c r="S10" s="13"/>
      <c r="T10" s="13"/>
      <c r="U10" s="12"/>
      <c r="V10" s="12"/>
      <c r="W10" s="12"/>
      <c r="X10" s="13"/>
      <c r="Y10" s="13"/>
      <c r="Z10" s="13"/>
      <c r="AA10" s="12"/>
      <c r="AB10" s="13"/>
      <c r="AC10" s="15"/>
    </row>
    <row r="11" spans="1:29" ht="18.75">
      <c r="A11" s="301"/>
      <c r="B11" s="24" t="s">
        <v>257</v>
      </c>
      <c r="C11" s="124">
        <v>47.36</v>
      </c>
      <c r="D11" s="13"/>
      <c r="E11" s="12"/>
      <c r="F11" s="13"/>
      <c r="G11" s="12"/>
      <c r="H11" s="13"/>
      <c r="I11" s="12"/>
      <c r="J11" s="13"/>
      <c r="K11" s="13"/>
      <c r="L11" s="13"/>
      <c r="M11" s="12"/>
      <c r="N11" s="13"/>
      <c r="O11" s="11"/>
      <c r="P11" s="13"/>
      <c r="Q11" s="13"/>
      <c r="R11" s="13"/>
      <c r="S11" s="13"/>
      <c r="T11" s="13"/>
      <c r="U11" s="12"/>
      <c r="V11" s="12"/>
      <c r="W11" s="12"/>
      <c r="X11" s="13"/>
      <c r="Y11" s="13"/>
      <c r="Z11" s="13"/>
      <c r="AA11" s="12"/>
      <c r="AB11" s="13"/>
      <c r="AC11" s="15"/>
    </row>
    <row r="12" spans="1:29" ht="18.75">
      <c r="A12" s="301"/>
      <c r="B12" s="16" t="s">
        <v>258</v>
      </c>
      <c r="C12" s="124">
        <v>42.2</v>
      </c>
      <c r="D12" s="13"/>
      <c r="E12" s="12"/>
      <c r="F12" s="13"/>
      <c r="G12" s="12"/>
      <c r="H12" s="13"/>
      <c r="I12" s="12"/>
      <c r="J12" s="13">
        <v>44.924999999999997</v>
      </c>
      <c r="K12" s="13"/>
      <c r="L12" s="13"/>
      <c r="M12" s="12"/>
      <c r="N12" s="130">
        <v>65</v>
      </c>
      <c r="O12" s="11"/>
      <c r="P12" s="13"/>
      <c r="Q12" s="13">
        <v>65</v>
      </c>
      <c r="R12" s="13"/>
      <c r="S12" s="13"/>
      <c r="T12" s="13"/>
      <c r="U12" s="12"/>
      <c r="V12" s="12"/>
      <c r="W12" s="12"/>
      <c r="X12" s="13"/>
      <c r="Y12" s="13"/>
      <c r="Z12" s="13"/>
      <c r="AA12" s="12"/>
      <c r="AB12" s="13"/>
      <c r="AC12" s="15"/>
    </row>
    <row r="13" spans="1:29" ht="18.75">
      <c r="A13" s="301"/>
      <c r="B13" s="16" t="s">
        <v>259</v>
      </c>
      <c r="C13" s="13"/>
      <c r="D13" s="13"/>
      <c r="E13" s="12"/>
      <c r="F13" s="13"/>
      <c r="G13" s="12"/>
      <c r="H13" s="13"/>
      <c r="I13" s="12"/>
      <c r="J13" s="13">
        <v>41.25</v>
      </c>
      <c r="K13" s="13">
        <v>0</v>
      </c>
      <c r="L13" s="13"/>
      <c r="M13" s="12"/>
      <c r="N13" s="130">
        <v>59.9</v>
      </c>
      <c r="O13" s="11"/>
      <c r="P13" s="13"/>
      <c r="Q13" s="13"/>
      <c r="R13" s="13"/>
      <c r="S13" s="13"/>
      <c r="T13" s="13"/>
      <c r="U13" s="12"/>
      <c r="V13" s="12"/>
      <c r="W13" s="12"/>
      <c r="X13" s="13"/>
      <c r="Y13" s="13"/>
      <c r="Z13" s="13"/>
      <c r="AA13" s="12"/>
      <c r="AB13" s="13"/>
      <c r="AC13" s="15"/>
    </row>
    <row r="14" spans="1:29" ht="18.75">
      <c r="A14" s="301"/>
      <c r="B14" s="16" t="s">
        <v>1074</v>
      </c>
      <c r="C14" s="13"/>
      <c r="D14" s="13"/>
      <c r="E14" s="12"/>
      <c r="F14" s="13"/>
      <c r="G14" s="12"/>
      <c r="H14" s="13"/>
      <c r="I14" s="12"/>
      <c r="J14" s="13">
        <v>44.93</v>
      </c>
      <c r="K14" s="13"/>
      <c r="L14" s="13"/>
      <c r="M14" s="12"/>
      <c r="N14" s="13"/>
      <c r="O14" s="11"/>
      <c r="P14" s="13"/>
      <c r="Q14" s="13"/>
      <c r="R14" s="13"/>
      <c r="S14" s="13"/>
      <c r="T14" s="13"/>
      <c r="U14" s="12"/>
      <c r="V14" s="12"/>
      <c r="W14" s="12"/>
      <c r="X14" s="13"/>
      <c r="Y14" s="13"/>
      <c r="Z14" s="13"/>
      <c r="AA14" s="12"/>
      <c r="AB14" s="13"/>
      <c r="AC14" s="15"/>
    </row>
    <row r="15" spans="1:29" ht="18.75">
      <c r="A15" s="301"/>
      <c r="B15" s="24" t="s">
        <v>260</v>
      </c>
      <c r="C15" s="13">
        <v>0</v>
      </c>
      <c r="D15" s="13"/>
      <c r="E15" s="12"/>
      <c r="F15" s="13"/>
      <c r="G15" s="12"/>
      <c r="H15" s="13"/>
      <c r="I15" s="12"/>
      <c r="J15" s="13"/>
      <c r="K15" s="13"/>
      <c r="L15" s="13"/>
      <c r="M15" s="12"/>
      <c r="N15" s="13"/>
      <c r="O15" s="11"/>
      <c r="P15" s="13"/>
      <c r="Q15" s="13"/>
      <c r="R15" s="13"/>
      <c r="S15" s="13"/>
      <c r="T15" s="13"/>
      <c r="U15" s="12"/>
      <c r="V15" s="12"/>
      <c r="W15" s="12"/>
      <c r="X15" s="13"/>
      <c r="Y15" s="13"/>
      <c r="Z15" s="13"/>
      <c r="AA15" s="12"/>
      <c r="AB15" s="13"/>
      <c r="AC15" s="15"/>
    </row>
    <row r="16" spans="1:29" ht="18.75">
      <c r="A16" s="301"/>
      <c r="B16" s="24" t="s">
        <v>261</v>
      </c>
      <c r="C16" s="13">
        <v>0</v>
      </c>
      <c r="D16" s="13"/>
      <c r="E16" s="12"/>
      <c r="F16" s="13"/>
      <c r="G16" s="12"/>
      <c r="H16" s="13"/>
      <c r="I16" s="12"/>
      <c r="J16" s="13"/>
      <c r="K16" s="13"/>
      <c r="L16" s="13"/>
      <c r="M16" s="12"/>
      <c r="N16" s="13"/>
      <c r="O16" s="11"/>
      <c r="P16" s="13"/>
      <c r="Q16" s="13"/>
      <c r="R16" s="13"/>
      <c r="S16" s="13"/>
      <c r="T16" s="13"/>
      <c r="U16" s="12"/>
      <c r="V16" s="12"/>
      <c r="W16" s="12"/>
      <c r="X16" s="13"/>
      <c r="Y16" s="13"/>
      <c r="Z16" s="13"/>
      <c r="AA16" s="12"/>
      <c r="AB16" s="13"/>
      <c r="AC16" s="15"/>
    </row>
    <row r="17" spans="1:29" ht="18.75">
      <c r="A17" s="301"/>
      <c r="B17" s="24" t="s">
        <v>262</v>
      </c>
      <c r="C17" s="13">
        <v>0</v>
      </c>
      <c r="D17" s="13"/>
      <c r="E17" s="12"/>
      <c r="F17" s="13"/>
      <c r="G17" s="12"/>
      <c r="H17" s="13"/>
      <c r="I17" s="12"/>
      <c r="J17" s="13"/>
      <c r="K17" s="13"/>
      <c r="L17" s="13"/>
      <c r="M17" s="12"/>
      <c r="N17" s="13"/>
      <c r="O17" s="11"/>
      <c r="P17" s="13"/>
      <c r="Q17" s="13"/>
      <c r="R17" s="13"/>
      <c r="S17" s="13"/>
      <c r="T17" s="13"/>
      <c r="U17" s="12"/>
      <c r="V17" s="12"/>
      <c r="W17" s="12"/>
      <c r="X17" s="13"/>
      <c r="Y17" s="13"/>
      <c r="Z17" s="13"/>
      <c r="AA17" s="12"/>
      <c r="AB17" s="13"/>
      <c r="AC17" s="15"/>
    </row>
    <row r="18" spans="1:29" ht="18.75">
      <c r="A18" s="301"/>
      <c r="B18" s="24" t="s">
        <v>263</v>
      </c>
      <c r="C18" s="13"/>
      <c r="D18" s="13"/>
      <c r="E18" s="12"/>
      <c r="F18" s="13"/>
      <c r="G18" s="12"/>
      <c r="H18" s="13"/>
      <c r="I18" s="12"/>
      <c r="J18" s="13"/>
      <c r="K18" s="13"/>
      <c r="L18" s="13"/>
      <c r="M18" s="12"/>
      <c r="N18" s="13"/>
      <c r="O18" s="11"/>
      <c r="P18" s="13"/>
      <c r="Q18" s="13"/>
      <c r="R18" s="13"/>
      <c r="S18" s="13"/>
      <c r="T18" s="13"/>
      <c r="U18" s="12"/>
      <c r="V18" s="12"/>
      <c r="W18" s="12"/>
      <c r="X18" s="13"/>
      <c r="Y18" s="13"/>
      <c r="Z18" s="13"/>
      <c r="AA18" s="12"/>
      <c r="AB18" s="13"/>
      <c r="AC18" s="15"/>
    </row>
    <row r="19" spans="1:29" ht="18.75">
      <c r="A19" s="301"/>
      <c r="B19" s="24" t="s">
        <v>264</v>
      </c>
      <c r="C19" s="130">
        <v>45.25</v>
      </c>
      <c r="D19" s="13"/>
      <c r="E19" s="12"/>
      <c r="F19" s="13"/>
      <c r="G19" s="12"/>
      <c r="H19" s="13"/>
      <c r="I19" s="12"/>
      <c r="J19" s="13"/>
      <c r="K19" s="13"/>
      <c r="L19" s="13"/>
      <c r="M19" s="12"/>
      <c r="N19" s="13"/>
      <c r="O19" s="11"/>
      <c r="P19" s="13"/>
      <c r="Q19" s="13"/>
      <c r="R19" s="13"/>
      <c r="S19" s="13"/>
      <c r="T19" s="13"/>
      <c r="U19" s="12"/>
      <c r="V19" s="12"/>
      <c r="W19" s="12"/>
      <c r="X19" s="13"/>
      <c r="Y19" s="13"/>
      <c r="Z19" s="13"/>
      <c r="AA19" s="12"/>
      <c r="AB19" s="13"/>
      <c r="AC19" s="15"/>
    </row>
    <row r="20" spans="1:29" ht="18.75">
      <c r="A20" s="301"/>
      <c r="B20" s="24" t="s">
        <v>265</v>
      </c>
      <c r="C20" s="13">
        <v>44.87</v>
      </c>
      <c r="D20" s="13"/>
      <c r="E20" s="12"/>
      <c r="F20" s="13"/>
      <c r="G20" s="12"/>
      <c r="H20" s="13"/>
      <c r="I20" s="12"/>
      <c r="J20" s="13"/>
      <c r="K20" s="13"/>
      <c r="L20" s="13"/>
      <c r="M20" s="12"/>
      <c r="N20" s="13"/>
      <c r="O20" s="11"/>
      <c r="P20" s="13"/>
      <c r="Q20" s="13"/>
      <c r="R20" s="13"/>
      <c r="S20" s="13"/>
      <c r="T20" s="13"/>
      <c r="U20" s="12"/>
      <c r="V20" s="12"/>
      <c r="W20" s="12"/>
      <c r="X20" s="13"/>
      <c r="Y20" s="13"/>
      <c r="Z20" s="13"/>
      <c r="AA20" s="12"/>
      <c r="AB20" s="13"/>
      <c r="AC20" s="15"/>
    </row>
    <row r="21" spans="1:29" ht="18.75">
      <c r="A21" s="301"/>
      <c r="B21" s="24" t="s">
        <v>266</v>
      </c>
      <c r="C21" s="13">
        <v>44.78</v>
      </c>
      <c r="D21" s="13"/>
      <c r="E21" s="12"/>
      <c r="F21" s="13"/>
      <c r="G21" s="12"/>
      <c r="H21" s="13"/>
      <c r="I21" s="12"/>
      <c r="J21" s="13"/>
      <c r="K21" s="13"/>
      <c r="L21" s="13"/>
      <c r="M21" s="12"/>
      <c r="N21" s="13"/>
      <c r="O21" s="11"/>
      <c r="P21" s="13"/>
      <c r="Q21" s="13"/>
      <c r="R21" s="13"/>
      <c r="S21" s="13"/>
      <c r="T21" s="13"/>
      <c r="U21" s="12"/>
      <c r="V21" s="12"/>
      <c r="W21" s="12"/>
      <c r="X21" s="13"/>
      <c r="Y21" s="13"/>
      <c r="Z21" s="13"/>
      <c r="AA21" s="12"/>
      <c r="AB21" s="13"/>
      <c r="AC21" s="15"/>
    </row>
    <row r="22" spans="1:29" ht="18.75">
      <c r="A22" s="301"/>
      <c r="B22" s="16" t="s">
        <v>267</v>
      </c>
      <c r="C22" s="13"/>
      <c r="D22" s="13"/>
      <c r="E22" s="12"/>
      <c r="F22" s="13"/>
      <c r="G22" s="12"/>
      <c r="H22" s="13"/>
      <c r="I22" s="12"/>
      <c r="J22" s="13"/>
      <c r="K22" s="13"/>
      <c r="L22" s="13"/>
      <c r="M22" s="12"/>
      <c r="N22" s="13"/>
      <c r="O22" s="11"/>
      <c r="P22" s="13"/>
      <c r="Q22" s="13">
        <v>45</v>
      </c>
      <c r="R22" s="13"/>
      <c r="S22" s="13"/>
      <c r="T22" s="13"/>
      <c r="U22" s="12"/>
      <c r="V22" s="12"/>
      <c r="W22" s="12"/>
      <c r="X22" s="13"/>
      <c r="Y22" s="13"/>
      <c r="Z22" s="13"/>
      <c r="AA22" s="12"/>
      <c r="AB22" s="13"/>
      <c r="AC22" s="15"/>
    </row>
    <row r="23" spans="1:29" ht="18.75">
      <c r="A23" s="301"/>
      <c r="B23" s="24" t="s">
        <v>268</v>
      </c>
      <c r="C23" s="130">
        <v>48.74</v>
      </c>
      <c r="D23" s="13"/>
      <c r="E23" s="12"/>
      <c r="F23" s="13"/>
      <c r="G23" s="12"/>
      <c r="H23" s="13"/>
      <c r="I23" s="12"/>
      <c r="J23" s="13"/>
      <c r="K23" s="13"/>
      <c r="L23" s="13"/>
      <c r="M23" s="12"/>
      <c r="N23" s="13"/>
      <c r="O23" s="11"/>
      <c r="P23" s="13"/>
      <c r="Q23" s="13"/>
      <c r="R23" s="13"/>
      <c r="S23" s="13"/>
      <c r="T23" s="13"/>
      <c r="U23" s="12"/>
      <c r="V23" s="12"/>
      <c r="W23" s="12"/>
      <c r="X23" s="13"/>
      <c r="Y23" s="13"/>
      <c r="Z23" s="13"/>
      <c r="AA23" s="12"/>
      <c r="AB23" s="13"/>
      <c r="AC23" s="15"/>
    </row>
    <row r="24" spans="1:29" ht="18.75">
      <c r="A24" s="301"/>
      <c r="B24" s="24" t="s">
        <v>269</v>
      </c>
      <c r="C24" s="124">
        <v>48.74</v>
      </c>
      <c r="D24" s="13"/>
      <c r="E24" s="12"/>
      <c r="F24" s="13"/>
      <c r="G24" s="12"/>
      <c r="H24" s="13"/>
      <c r="I24" s="12"/>
      <c r="J24" s="13"/>
      <c r="K24" s="13"/>
      <c r="L24" s="13"/>
      <c r="M24" s="12"/>
      <c r="N24" s="13"/>
      <c r="O24" s="11"/>
      <c r="P24" s="13"/>
      <c r="Q24" s="13"/>
      <c r="R24" s="13"/>
      <c r="S24" s="13"/>
      <c r="T24" s="13"/>
      <c r="U24" s="12"/>
      <c r="V24" s="12"/>
      <c r="W24" s="12"/>
      <c r="X24" s="13"/>
      <c r="Y24" s="13"/>
      <c r="Z24" s="13"/>
      <c r="AA24" s="12"/>
      <c r="AB24" s="13"/>
      <c r="AC24" s="15"/>
    </row>
    <row r="25" spans="1:29" ht="18.75">
      <c r="A25" s="301"/>
      <c r="B25" s="24" t="s">
        <v>270</v>
      </c>
      <c r="C25" s="13"/>
      <c r="D25" s="13"/>
      <c r="E25" s="12"/>
      <c r="F25" s="13"/>
      <c r="G25" s="12"/>
      <c r="H25" s="13"/>
      <c r="I25" s="12"/>
      <c r="J25" s="13"/>
      <c r="K25" s="13"/>
      <c r="L25" s="13"/>
      <c r="M25" s="12"/>
      <c r="N25" s="13"/>
      <c r="O25" s="11"/>
      <c r="P25" s="13"/>
      <c r="Q25" s="13"/>
      <c r="R25" s="13"/>
      <c r="S25" s="13"/>
      <c r="T25" s="13"/>
      <c r="U25" s="12"/>
      <c r="V25" s="12"/>
      <c r="W25" s="12"/>
      <c r="X25" s="13"/>
      <c r="Y25" s="13"/>
      <c r="Z25" s="13"/>
      <c r="AA25" s="12"/>
      <c r="AB25" s="13"/>
      <c r="AC25" s="15"/>
    </row>
    <row r="26" spans="1:29" ht="18.75">
      <c r="A26" s="301" t="s">
        <v>302</v>
      </c>
      <c r="B26" s="16" t="s">
        <v>271</v>
      </c>
      <c r="C26" s="124">
        <v>35</v>
      </c>
      <c r="D26" s="13"/>
      <c r="E26" s="12"/>
      <c r="F26" s="13"/>
      <c r="G26" s="12"/>
      <c r="H26" s="13"/>
      <c r="I26" s="12"/>
      <c r="J26" s="13">
        <v>37.424999999999997</v>
      </c>
      <c r="K26" s="13"/>
      <c r="L26" s="13"/>
      <c r="M26" s="12"/>
      <c r="N26" s="130">
        <v>55</v>
      </c>
      <c r="O26" s="11"/>
      <c r="P26" s="13"/>
      <c r="Q26" s="13">
        <v>55</v>
      </c>
      <c r="R26" s="13"/>
      <c r="S26" s="13"/>
      <c r="T26" s="13">
        <v>44</v>
      </c>
      <c r="U26" s="12"/>
      <c r="V26" s="12"/>
      <c r="W26" s="12"/>
      <c r="X26" s="13"/>
      <c r="Y26" s="13"/>
      <c r="Z26" s="13"/>
      <c r="AA26" s="12"/>
      <c r="AB26" s="13"/>
      <c r="AC26" s="15"/>
    </row>
    <row r="27" spans="1:29" ht="18.75">
      <c r="A27" s="301"/>
      <c r="B27" s="16" t="s">
        <v>272</v>
      </c>
      <c r="C27" s="124">
        <v>38.9</v>
      </c>
      <c r="D27" s="13"/>
      <c r="E27" s="12"/>
      <c r="F27" s="13"/>
      <c r="G27" s="12"/>
      <c r="H27" s="13"/>
      <c r="I27" s="12"/>
      <c r="J27" s="13">
        <v>41.174999999999997</v>
      </c>
      <c r="K27" s="13"/>
      <c r="L27" s="13"/>
      <c r="M27" s="12"/>
      <c r="N27" s="130">
        <v>59.9</v>
      </c>
      <c r="O27" s="11"/>
      <c r="P27" s="13"/>
      <c r="Q27" s="13"/>
      <c r="R27" s="13"/>
      <c r="S27" s="13"/>
      <c r="T27" s="13">
        <v>47.9</v>
      </c>
      <c r="U27" s="12"/>
      <c r="V27" s="12"/>
      <c r="W27" s="12"/>
      <c r="X27" s="13"/>
      <c r="Y27" s="13"/>
      <c r="Z27" s="13"/>
      <c r="AA27" s="12"/>
      <c r="AB27" s="13"/>
      <c r="AC27" s="15"/>
    </row>
    <row r="28" spans="1:29" ht="18.75">
      <c r="A28" s="301"/>
      <c r="B28" s="16" t="s">
        <v>273</v>
      </c>
      <c r="C28" s="124">
        <v>37.700000000000003</v>
      </c>
      <c r="D28" s="13"/>
      <c r="E28" s="12"/>
      <c r="F28" s="13"/>
      <c r="G28" s="12"/>
      <c r="H28" s="13"/>
      <c r="I28" s="12"/>
      <c r="J28" s="13">
        <v>41.174999999999997</v>
      </c>
      <c r="K28" s="13"/>
      <c r="L28" s="13"/>
      <c r="M28" s="12"/>
      <c r="N28" s="130">
        <v>59.9</v>
      </c>
      <c r="O28" s="11"/>
      <c r="P28" s="13"/>
      <c r="Q28" s="13"/>
      <c r="R28" s="13"/>
      <c r="S28" s="13"/>
      <c r="T28" s="13">
        <v>47.9</v>
      </c>
      <c r="U28" s="12"/>
      <c r="V28" s="12"/>
      <c r="W28" s="12"/>
      <c r="X28" s="13"/>
      <c r="Y28" s="13"/>
      <c r="Z28" s="13"/>
      <c r="AA28" s="12"/>
      <c r="AB28" s="13"/>
      <c r="AC28" s="15"/>
    </row>
    <row r="29" spans="1:29" ht="18.75">
      <c r="A29" s="301"/>
      <c r="B29" s="16" t="s">
        <v>274</v>
      </c>
      <c r="C29" s="13"/>
      <c r="D29" s="13"/>
      <c r="E29" s="12"/>
      <c r="F29" s="13"/>
      <c r="G29" s="12"/>
      <c r="H29" s="13"/>
      <c r="I29" s="12"/>
      <c r="J29" s="13">
        <v>41.25</v>
      </c>
      <c r="K29" s="13"/>
      <c r="L29" s="13"/>
      <c r="M29" s="12"/>
      <c r="N29" s="130">
        <v>59.9</v>
      </c>
      <c r="O29" s="11"/>
      <c r="P29" s="13"/>
      <c r="Q29" s="13"/>
      <c r="R29" s="13"/>
      <c r="S29" s="13"/>
      <c r="T29" s="13"/>
      <c r="U29" s="12"/>
      <c r="V29" s="12"/>
      <c r="W29" s="12"/>
      <c r="X29" s="13"/>
      <c r="Y29" s="13"/>
      <c r="Z29" s="13"/>
      <c r="AA29" s="12"/>
      <c r="AB29" s="13"/>
      <c r="AC29" s="15"/>
    </row>
    <row r="30" spans="1:29" ht="18.75">
      <c r="A30" s="301"/>
      <c r="B30" s="16" t="s">
        <v>275</v>
      </c>
      <c r="C30" s="13"/>
      <c r="D30" s="13"/>
      <c r="E30" s="12"/>
      <c r="F30" s="13"/>
      <c r="G30" s="12"/>
      <c r="H30" s="13"/>
      <c r="I30" s="12"/>
      <c r="J30" s="13">
        <v>37.424999999999997</v>
      </c>
      <c r="K30" s="13"/>
      <c r="L30" s="13"/>
      <c r="M30" s="12"/>
      <c r="N30" s="130">
        <v>59.9</v>
      </c>
      <c r="O30" s="11"/>
      <c r="P30" s="13"/>
      <c r="Q30" s="13">
        <v>59.9</v>
      </c>
      <c r="R30" s="13"/>
      <c r="S30" s="13"/>
      <c r="T30" s="13"/>
      <c r="U30" s="12"/>
      <c r="V30" s="12"/>
      <c r="W30" s="12"/>
      <c r="X30" s="13"/>
      <c r="Y30" s="13"/>
      <c r="Z30" s="13"/>
      <c r="AA30" s="12"/>
      <c r="AB30" s="13"/>
      <c r="AC30" s="15"/>
    </row>
    <row r="31" spans="1:29" ht="18.75">
      <c r="A31" s="301"/>
      <c r="B31" s="16" t="s">
        <v>276</v>
      </c>
      <c r="C31" s="130">
        <v>45.3</v>
      </c>
      <c r="D31" s="13"/>
      <c r="E31" s="12"/>
      <c r="F31" s="13"/>
      <c r="G31" s="12"/>
      <c r="H31" s="13"/>
      <c r="I31" s="12"/>
      <c r="J31" s="13">
        <v>41.25</v>
      </c>
      <c r="K31" s="13"/>
      <c r="L31" s="13"/>
      <c r="M31" s="12"/>
      <c r="N31" s="130">
        <v>59.9</v>
      </c>
      <c r="O31" s="11"/>
      <c r="P31" s="13"/>
      <c r="Q31" s="13"/>
      <c r="R31" s="13"/>
      <c r="S31" s="13"/>
      <c r="T31" s="13">
        <v>47.9</v>
      </c>
      <c r="U31" s="12"/>
      <c r="V31" s="12"/>
      <c r="W31" s="12"/>
      <c r="X31" s="13"/>
      <c r="Y31" s="13"/>
      <c r="Z31" s="13"/>
      <c r="AA31" s="12"/>
      <c r="AB31" s="13"/>
      <c r="AC31" s="15"/>
    </row>
    <row r="32" spans="1:29" ht="18.75">
      <c r="A32" s="301" t="s">
        <v>303</v>
      </c>
      <c r="B32" s="16" t="s">
        <v>277</v>
      </c>
      <c r="C32" s="13">
        <v>9.99</v>
      </c>
      <c r="D32" s="13"/>
      <c r="E32" s="12"/>
      <c r="F32" s="13"/>
      <c r="G32" s="12"/>
      <c r="H32" s="13"/>
      <c r="I32" s="12"/>
      <c r="J32" s="13"/>
      <c r="K32" s="13"/>
      <c r="L32" s="13"/>
      <c r="M32" s="12"/>
      <c r="N32" s="13"/>
      <c r="O32" s="11"/>
      <c r="P32" s="13"/>
      <c r="Q32" s="13"/>
      <c r="R32" s="13"/>
      <c r="S32" s="13"/>
      <c r="T32" s="13"/>
      <c r="U32" s="12"/>
      <c r="V32" s="12"/>
      <c r="W32" s="12"/>
      <c r="X32" s="13"/>
      <c r="Y32" s="13"/>
      <c r="Z32" s="13"/>
      <c r="AA32" s="12"/>
      <c r="AB32" s="13"/>
      <c r="AC32" s="15"/>
    </row>
    <row r="33" spans="1:29" ht="18.75">
      <c r="A33" s="301"/>
      <c r="B33" s="16" t="s">
        <v>278</v>
      </c>
      <c r="C33" s="13">
        <v>0</v>
      </c>
      <c r="D33" s="13"/>
      <c r="E33" s="12"/>
      <c r="F33" s="13"/>
      <c r="G33" s="12"/>
      <c r="H33" s="13"/>
      <c r="I33" s="12"/>
      <c r="J33" s="13"/>
      <c r="K33" s="13"/>
      <c r="L33" s="13"/>
      <c r="M33" s="12"/>
      <c r="N33" s="13"/>
      <c r="O33" s="11"/>
      <c r="P33" s="13"/>
      <c r="Q33" s="13"/>
      <c r="R33" s="13"/>
      <c r="S33" s="13"/>
      <c r="T33" s="13"/>
      <c r="U33" s="12"/>
      <c r="V33" s="12"/>
      <c r="W33" s="12"/>
      <c r="X33" s="13"/>
      <c r="Y33" s="13"/>
      <c r="Z33" s="13"/>
      <c r="AA33" s="12"/>
      <c r="AB33" s="13"/>
      <c r="AC33" s="15"/>
    </row>
    <row r="34" spans="1:29" ht="18.75">
      <c r="A34" s="301"/>
      <c r="B34" s="16" t="s">
        <v>279</v>
      </c>
      <c r="C34" s="124">
        <v>20.8</v>
      </c>
      <c r="D34" s="13"/>
      <c r="E34" s="12"/>
      <c r="F34" s="13"/>
      <c r="G34" s="12"/>
      <c r="H34" s="13"/>
      <c r="I34" s="12"/>
      <c r="J34" s="13"/>
      <c r="K34" s="13"/>
      <c r="L34" s="13"/>
      <c r="M34" s="12"/>
      <c r="N34" s="130">
        <v>34.5</v>
      </c>
      <c r="O34" s="11"/>
      <c r="P34" s="13"/>
      <c r="Q34" s="13"/>
      <c r="R34" s="13"/>
      <c r="S34" s="13"/>
      <c r="T34" s="13"/>
      <c r="U34" s="12"/>
      <c r="V34" s="12"/>
      <c r="W34" s="12"/>
      <c r="X34" s="13"/>
      <c r="Y34" s="13"/>
      <c r="Z34" s="13"/>
      <c r="AA34" s="12"/>
      <c r="AB34" s="13"/>
      <c r="AC34" s="15"/>
    </row>
    <row r="35" spans="1:29" ht="18.75">
      <c r="A35" s="301"/>
      <c r="B35" s="16" t="s">
        <v>280</v>
      </c>
      <c r="C35" s="124">
        <v>20.8</v>
      </c>
      <c r="D35" s="13"/>
      <c r="E35" s="12"/>
      <c r="F35" s="13"/>
      <c r="G35" s="12"/>
      <c r="H35" s="13"/>
      <c r="I35" s="12"/>
      <c r="J35" s="13"/>
      <c r="K35" s="13"/>
      <c r="L35" s="13"/>
      <c r="M35" s="12"/>
      <c r="N35" s="13">
        <v>0</v>
      </c>
      <c r="O35" s="11"/>
      <c r="P35" s="13"/>
      <c r="Q35" s="13"/>
      <c r="R35" s="13"/>
      <c r="S35" s="13"/>
      <c r="T35" s="13"/>
      <c r="U35" s="12"/>
      <c r="V35" s="12"/>
      <c r="W35" s="12"/>
      <c r="X35" s="13"/>
      <c r="Y35" s="13"/>
      <c r="Z35" s="13"/>
      <c r="AA35" s="12"/>
      <c r="AB35" s="13"/>
      <c r="AC35" s="15"/>
    </row>
    <row r="36" spans="1:29" ht="18.75">
      <c r="A36" s="301" t="s">
        <v>304</v>
      </c>
      <c r="B36" s="16" t="s">
        <v>281</v>
      </c>
      <c r="C36" s="13"/>
      <c r="D36" s="13"/>
      <c r="E36" s="12"/>
      <c r="F36" s="13"/>
      <c r="G36" s="12"/>
      <c r="H36" s="13"/>
      <c r="I36" s="12"/>
      <c r="J36" s="13">
        <v>0</v>
      </c>
      <c r="K36" s="13"/>
      <c r="L36" s="13"/>
      <c r="M36" s="12"/>
      <c r="N36" s="13"/>
      <c r="O36" s="11"/>
      <c r="P36" s="13">
        <v>24.9</v>
      </c>
      <c r="Q36" s="13">
        <v>25</v>
      </c>
      <c r="R36" s="13"/>
      <c r="S36" s="13"/>
      <c r="T36" s="13">
        <v>25</v>
      </c>
      <c r="U36" s="12"/>
      <c r="V36" s="12"/>
      <c r="W36" s="12"/>
      <c r="X36" s="13">
        <v>19.899999999999999</v>
      </c>
      <c r="Y36" s="13">
        <f>X36*70%</f>
        <v>13.929999999999998</v>
      </c>
      <c r="Z36" s="13"/>
      <c r="AA36" s="12"/>
      <c r="AB36" s="13"/>
      <c r="AC36" s="15"/>
    </row>
    <row r="37" spans="1:29" ht="18.75">
      <c r="A37" s="301"/>
      <c r="B37" s="16" t="s">
        <v>282</v>
      </c>
      <c r="C37" s="13"/>
      <c r="D37" s="13"/>
      <c r="E37" s="12"/>
      <c r="F37" s="13"/>
      <c r="G37" s="12"/>
      <c r="H37" s="13"/>
      <c r="I37" s="12"/>
      <c r="J37" s="13"/>
      <c r="K37" s="13"/>
      <c r="L37" s="13"/>
      <c r="M37" s="12"/>
      <c r="N37" s="13"/>
      <c r="O37" s="11"/>
      <c r="P37" s="13"/>
      <c r="Q37" s="13">
        <v>0</v>
      </c>
      <c r="R37" s="13"/>
      <c r="S37" s="13"/>
      <c r="T37" s="13"/>
      <c r="U37" s="12"/>
      <c r="V37" s="12"/>
      <c r="W37" s="12"/>
      <c r="X37" s="13"/>
      <c r="Y37" s="13"/>
      <c r="Z37" s="13"/>
      <c r="AA37" s="12"/>
      <c r="AB37" s="13"/>
      <c r="AC37" s="15"/>
    </row>
    <row r="38" spans="1:29" ht="18.75">
      <c r="A38" s="301"/>
      <c r="B38" s="16" t="s">
        <v>283</v>
      </c>
      <c r="C38" s="13">
        <v>19.5</v>
      </c>
      <c r="D38" s="13"/>
      <c r="E38" s="12"/>
      <c r="F38" s="13"/>
      <c r="G38" s="12"/>
      <c r="H38" s="13">
        <v>0</v>
      </c>
      <c r="I38" s="12"/>
      <c r="J38" s="13">
        <v>25</v>
      </c>
      <c r="K38" s="13"/>
      <c r="L38" s="13"/>
      <c r="M38" s="12"/>
      <c r="N38" s="130">
        <v>19.899999999999999</v>
      </c>
      <c r="O38" s="11"/>
      <c r="P38" s="13">
        <v>24.9</v>
      </c>
      <c r="Q38" s="13">
        <v>19.899999999999999</v>
      </c>
      <c r="R38" s="13"/>
      <c r="S38" s="13"/>
      <c r="T38" s="13"/>
      <c r="U38" s="12"/>
      <c r="V38" s="12"/>
      <c r="W38" s="12"/>
      <c r="X38" s="13">
        <v>0</v>
      </c>
      <c r="Y38" s="13">
        <f t="shared" ref="Y38" si="0">X38*70%</f>
        <v>0</v>
      </c>
      <c r="Z38" s="13">
        <v>0</v>
      </c>
      <c r="AA38" s="12"/>
      <c r="AB38" s="13"/>
      <c r="AC38" s="15"/>
    </row>
    <row r="39" spans="1:29" ht="18.75">
      <c r="A39" s="301" t="s">
        <v>305</v>
      </c>
      <c r="B39" s="16" t="s">
        <v>284</v>
      </c>
      <c r="C39" s="130">
        <v>52</v>
      </c>
      <c r="D39" s="13"/>
      <c r="E39" s="12"/>
      <c r="F39" s="13"/>
      <c r="G39" s="12"/>
      <c r="H39" s="13"/>
      <c r="I39" s="12"/>
      <c r="J39" s="13">
        <v>44.924999999999997</v>
      </c>
      <c r="K39" s="13"/>
      <c r="L39" s="13"/>
      <c r="M39" s="12"/>
      <c r="N39" s="130">
        <v>65</v>
      </c>
      <c r="O39" s="11"/>
      <c r="P39" s="13"/>
      <c r="Q39" s="13"/>
      <c r="R39" s="13"/>
      <c r="S39" s="13"/>
      <c r="T39" s="13">
        <v>52</v>
      </c>
      <c r="U39" s="12"/>
      <c r="V39" s="12"/>
      <c r="W39" s="12"/>
      <c r="X39" s="13"/>
      <c r="Y39" s="13"/>
      <c r="Z39" s="13"/>
      <c r="AA39" s="12"/>
      <c r="AB39" s="13"/>
      <c r="AC39" s="15"/>
    </row>
    <row r="40" spans="1:29" ht="18.75">
      <c r="A40" s="301"/>
      <c r="B40" s="16" t="s">
        <v>285</v>
      </c>
      <c r="C40" s="124">
        <v>47.2</v>
      </c>
      <c r="D40" s="13"/>
      <c r="E40" s="12"/>
      <c r="F40" s="13"/>
      <c r="G40" s="12"/>
      <c r="H40" s="13"/>
      <c r="I40" s="12"/>
      <c r="J40" s="13">
        <v>0</v>
      </c>
      <c r="K40" s="13"/>
      <c r="L40" s="13"/>
      <c r="M40" s="12"/>
      <c r="N40" s="13"/>
      <c r="O40" s="11"/>
      <c r="P40" s="13"/>
      <c r="Q40" s="13"/>
      <c r="R40" s="13"/>
      <c r="S40" s="13"/>
      <c r="T40" s="13">
        <v>60</v>
      </c>
      <c r="U40" s="12"/>
      <c r="V40" s="12"/>
      <c r="W40" s="12"/>
      <c r="X40" s="13"/>
      <c r="Y40" s="13"/>
      <c r="Z40" s="13"/>
      <c r="AA40" s="12"/>
      <c r="AB40" s="13"/>
      <c r="AC40" s="15"/>
    </row>
    <row r="41" spans="1:29" ht="18.75">
      <c r="A41" s="301"/>
      <c r="B41" s="16" t="s">
        <v>286</v>
      </c>
      <c r="C41" s="124">
        <v>34.1</v>
      </c>
      <c r="D41" s="13"/>
      <c r="E41" s="12"/>
      <c r="F41" s="13"/>
      <c r="G41" s="12"/>
      <c r="H41" s="13"/>
      <c r="I41" s="12"/>
      <c r="J41" s="13">
        <v>37.424999999999997</v>
      </c>
      <c r="K41" s="13"/>
      <c r="L41" s="13"/>
      <c r="M41" s="12"/>
      <c r="N41" s="13"/>
      <c r="O41" s="11"/>
      <c r="P41" s="13"/>
      <c r="Q41" s="13"/>
      <c r="R41" s="13"/>
      <c r="S41" s="13"/>
      <c r="T41" s="13">
        <v>44</v>
      </c>
      <c r="U41" s="12"/>
      <c r="V41" s="12"/>
      <c r="W41" s="12"/>
      <c r="X41" s="13"/>
      <c r="Y41" s="13"/>
      <c r="Z41" s="13"/>
      <c r="AA41" s="12"/>
      <c r="AB41" s="13"/>
      <c r="AC41" s="15"/>
    </row>
    <row r="42" spans="1:29" ht="18.75">
      <c r="A42" s="301"/>
      <c r="B42" s="16" t="s">
        <v>287</v>
      </c>
      <c r="C42" s="13">
        <v>0</v>
      </c>
      <c r="D42" s="13"/>
      <c r="E42" s="12"/>
      <c r="F42" s="13"/>
      <c r="G42" s="12"/>
      <c r="H42" s="13">
        <v>0</v>
      </c>
      <c r="I42" s="12"/>
      <c r="J42" s="13">
        <v>0</v>
      </c>
      <c r="K42" s="13"/>
      <c r="L42" s="13"/>
      <c r="M42" s="12"/>
      <c r="N42" s="130">
        <v>49.9</v>
      </c>
      <c r="O42" s="11"/>
      <c r="P42" s="13"/>
      <c r="Q42" s="13"/>
      <c r="R42" s="13"/>
      <c r="S42" s="13"/>
      <c r="T42" s="13">
        <v>31.9</v>
      </c>
      <c r="U42" s="12"/>
      <c r="V42" s="12"/>
      <c r="W42" s="12"/>
      <c r="X42" s="13"/>
      <c r="Y42" s="13"/>
      <c r="Z42" s="13"/>
      <c r="AA42" s="12"/>
      <c r="AB42" s="13"/>
      <c r="AC42" s="15">
        <v>37.9</v>
      </c>
    </row>
    <row r="43" spans="1:29" ht="18.75">
      <c r="A43" s="301"/>
      <c r="B43" s="16" t="s">
        <v>288</v>
      </c>
      <c r="C43" s="13">
        <v>32.9</v>
      </c>
      <c r="D43" s="13"/>
      <c r="E43" s="12"/>
      <c r="F43" s="13"/>
      <c r="G43" s="12"/>
      <c r="H43" s="13"/>
      <c r="I43" s="12"/>
      <c r="J43" s="13">
        <v>33.674999999999997</v>
      </c>
      <c r="K43" s="13"/>
      <c r="L43" s="13"/>
      <c r="M43" s="12"/>
      <c r="N43" s="13"/>
      <c r="O43" s="11"/>
      <c r="P43" s="13"/>
      <c r="Q43" s="13"/>
      <c r="R43" s="13"/>
      <c r="S43" s="13"/>
      <c r="T43" s="13">
        <v>39.9</v>
      </c>
      <c r="U43" s="12"/>
      <c r="V43" s="12"/>
      <c r="W43" s="12"/>
      <c r="X43" s="13"/>
      <c r="Y43" s="13"/>
      <c r="Z43" s="13"/>
      <c r="AA43" s="12"/>
      <c r="AB43" s="13"/>
      <c r="AC43" s="15">
        <v>45</v>
      </c>
    </row>
    <row r="44" spans="1:29" ht="18.75">
      <c r="A44" s="301"/>
      <c r="B44" s="16" t="s">
        <v>289</v>
      </c>
      <c r="C44" s="124"/>
      <c r="D44" s="13"/>
      <c r="E44" s="12"/>
      <c r="F44" s="13"/>
      <c r="G44" s="12"/>
      <c r="H44" s="13"/>
      <c r="I44" s="12"/>
      <c r="J44" s="13"/>
      <c r="K44" s="13"/>
      <c r="L44" s="13"/>
      <c r="M44" s="12"/>
      <c r="N44" s="130">
        <v>59.9</v>
      </c>
      <c r="O44" s="11"/>
      <c r="P44" s="13"/>
      <c r="Q44" s="13"/>
      <c r="R44" s="13"/>
      <c r="S44" s="13"/>
      <c r="T44" s="13"/>
      <c r="U44" s="12"/>
      <c r="V44" s="12"/>
      <c r="W44" s="12"/>
      <c r="X44" s="13"/>
      <c r="Y44" s="13"/>
      <c r="Z44" s="13"/>
      <c r="AA44" s="12"/>
      <c r="AB44" s="13"/>
      <c r="AC44" s="15"/>
    </row>
    <row r="45" spans="1:29" ht="18.75">
      <c r="A45" s="301"/>
      <c r="B45" s="16" t="s">
        <v>290</v>
      </c>
      <c r="C45" s="13"/>
      <c r="D45" s="13"/>
      <c r="E45" s="12"/>
      <c r="F45" s="13"/>
      <c r="G45" s="12"/>
      <c r="H45" s="13"/>
      <c r="I45" s="12"/>
      <c r="J45" s="13"/>
      <c r="K45" s="13"/>
      <c r="L45" s="13"/>
      <c r="M45" s="12"/>
      <c r="N45" s="13"/>
      <c r="O45" s="11"/>
      <c r="P45" s="13"/>
      <c r="Q45" s="13"/>
      <c r="R45" s="13"/>
      <c r="S45" s="13"/>
      <c r="T45" s="13"/>
      <c r="U45" s="12"/>
      <c r="V45" s="12"/>
      <c r="W45" s="12"/>
      <c r="X45" s="13"/>
      <c r="Y45" s="13"/>
      <c r="Z45" s="13"/>
      <c r="AA45" s="12"/>
      <c r="AB45" s="13"/>
      <c r="AC45" s="15">
        <v>11.9</v>
      </c>
    </row>
    <row r="46" spans="1:29" ht="18.75">
      <c r="A46" s="301"/>
      <c r="B46" s="16" t="s">
        <v>291</v>
      </c>
      <c r="C46" s="13">
        <v>47.92</v>
      </c>
      <c r="D46" s="130">
        <v>45.32</v>
      </c>
      <c r="E46" s="12"/>
      <c r="F46" s="13"/>
      <c r="G46" s="12"/>
      <c r="H46" s="13"/>
      <c r="I46" s="12"/>
      <c r="J46" s="13">
        <v>0</v>
      </c>
      <c r="K46" s="13"/>
      <c r="L46" s="13"/>
      <c r="M46" s="12"/>
      <c r="N46" s="13"/>
      <c r="O46" s="11"/>
      <c r="P46" s="13"/>
      <c r="Q46" s="13"/>
      <c r="R46" s="13"/>
      <c r="S46" s="13"/>
      <c r="T46" s="13">
        <v>39.9</v>
      </c>
      <c r="U46" s="12"/>
      <c r="V46" s="12"/>
      <c r="W46" s="12"/>
      <c r="X46" s="13"/>
      <c r="Y46" s="13"/>
      <c r="Z46" s="13"/>
      <c r="AA46" s="12"/>
      <c r="AB46" s="13"/>
      <c r="AC46" s="15"/>
    </row>
    <row r="47" spans="1:29" ht="18.75">
      <c r="A47" s="301"/>
      <c r="B47" s="16" t="s">
        <v>292</v>
      </c>
      <c r="C47" s="13"/>
      <c r="D47" s="13"/>
      <c r="E47" s="12"/>
      <c r="F47" s="13"/>
      <c r="G47" s="12"/>
      <c r="H47" s="13"/>
      <c r="I47" s="12"/>
      <c r="J47" s="13">
        <v>41.174999999999997</v>
      </c>
      <c r="K47" s="13"/>
      <c r="L47" s="13"/>
      <c r="M47" s="12"/>
      <c r="N47" s="13"/>
      <c r="O47" s="11"/>
      <c r="P47" s="13"/>
      <c r="Q47" s="13"/>
      <c r="R47" s="13"/>
      <c r="S47" s="13"/>
      <c r="T47" s="13"/>
      <c r="U47" s="12"/>
      <c r="V47" s="12"/>
      <c r="W47" s="12"/>
      <c r="X47" s="13"/>
      <c r="Y47" s="13"/>
      <c r="Z47" s="13"/>
      <c r="AA47" s="12"/>
      <c r="AB47" s="13"/>
      <c r="AC47" s="15"/>
    </row>
    <row r="48" spans="1:29" ht="18.75">
      <c r="A48" s="301"/>
      <c r="B48" s="16" t="s">
        <v>293</v>
      </c>
      <c r="C48" s="124">
        <v>35.700000000000003</v>
      </c>
      <c r="D48" s="13"/>
      <c r="E48" s="12"/>
      <c r="F48" s="13"/>
      <c r="G48" s="12"/>
      <c r="H48" s="13"/>
      <c r="I48" s="12"/>
      <c r="J48" s="13">
        <v>37.424999999999997</v>
      </c>
      <c r="K48" s="13"/>
      <c r="L48" s="13"/>
      <c r="M48" s="12"/>
      <c r="N48" s="13"/>
      <c r="O48" s="11"/>
      <c r="P48" s="13"/>
      <c r="Q48" s="13"/>
      <c r="R48" s="13"/>
      <c r="S48" s="13"/>
      <c r="T48" s="13"/>
      <c r="U48" s="12"/>
      <c r="V48" s="12"/>
      <c r="W48" s="12"/>
      <c r="X48" s="13"/>
      <c r="Y48" s="13"/>
      <c r="Z48" s="13"/>
      <c r="AA48" s="12"/>
      <c r="AB48" s="13"/>
      <c r="AC48" s="15"/>
    </row>
    <row r="49" spans="1:29" ht="18.75">
      <c r="A49" s="301"/>
      <c r="B49" s="16" t="s">
        <v>294</v>
      </c>
      <c r="C49" s="13"/>
      <c r="D49" s="13">
        <v>0</v>
      </c>
      <c r="E49" s="12"/>
      <c r="F49" s="13"/>
      <c r="G49" s="12"/>
      <c r="H49" s="13">
        <v>0</v>
      </c>
      <c r="I49" s="12"/>
      <c r="J49" s="13">
        <v>0</v>
      </c>
      <c r="K49" s="13"/>
      <c r="L49" s="13"/>
      <c r="M49" s="12"/>
      <c r="N49" s="13"/>
      <c r="O49" s="11"/>
      <c r="P49" s="13"/>
      <c r="Q49" s="13">
        <v>85</v>
      </c>
      <c r="R49" s="13"/>
      <c r="S49" s="13"/>
      <c r="T49" s="13">
        <v>47.9</v>
      </c>
      <c r="U49" s="12"/>
      <c r="V49" s="12"/>
      <c r="W49" s="12"/>
      <c r="X49" s="13"/>
      <c r="Y49" s="13"/>
      <c r="Z49" s="13"/>
      <c r="AA49" s="12"/>
      <c r="AB49" s="13"/>
      <c r="AC49" s="15"/>
    </row>
    <row r="50" spans="1:29" ht="18.75">
      <c r="A50" s="301"/>
      <c r="B50" s="16" t="s">
        <v>295</v>
      </c>
      <c r="C50" s="124">
        <v>58.1</v>
      </c>
      <c r="D50" s="13"/>
      <c r="E50" s="12"/>
      <c r="F50" s="13"/>
      <c r="G50" s="12"/>
      <c r="H50" s="13"/>
      <c r="I50" s="12"/>
      <c r="J50" s="13">
        <v>59.925000000000004</v>
      </c>
      <c r="K50" s="13"/>
      <c r="L50" s="13"/>
      <c r="M50" s="12"/>
      <c r="N50" s="13"/>
      <c r="O50" s="11"/>
      <c r="P50" s="13"/>
      <c r="Q50" s="13"/>
      <c r="R50" s="13"/>
      <c r="S50" s="13"/>
      <c r="T50" s="13"/>
      <c r="U50" s="12"/>
      <c r="V50" s="12"/>
      <c r="W50" s="12"/>
      <c r="X50" s="13"/>
      <c r="Y50" s="13"/>
      <c r="Z50" s="13"/>
      <c r="AA50" s="12"/>
      <c r="AB50" s="13"/>
      <c r="AC50" s="15"/>
    </row>
    <row r="51" spans="1:29" ht="18.75">
      <c r="A51" s="301" t="s">
        <v>306</v>
      </c>
      <c r="B51" s="16" t="s">
        <v>296</v>
      </c>
      <c r="C51" s="13">
        <v>32.9</v>
      </c>
      <c r="D51" s="13"/>
      <c r="E51" s="12"/>
      <c r="F51" s="13"/>
      <c r="G51" s="12"/>
      <c r="H51" s="13"/>
      <c r="I51" s="12"/>
      <c r="J51" s="13"/>
      <c r="K51" s="13"/>
      <c r="L51" s="13"/>
      <c r="M51" s="12"/>
      <c r="N51" s="13"/>
      <c r="O51" s="11"/>
      <c r="P51" s="13"/>
      <c r="Q51" s="13"/>
      <c r="R51" s="13"/>
      <c r="S51" s="13"/>
      <c r="T51" s="13"/>
      <c r="U51" s="12"/>
      <c r="V51" s="12"/>
      <c r="W51" s="12"/>
      <c r="X51" s="13"/>
      <c r="Y51" s="13"/>
      <c r="Z51" s="13"/>
      <c r="AA51" s="12"/>
      <c r="AB51" s="13"/>
      <c r="AC51" s="15"/>
    </row>
    <row r="52" spans="1:29" ht="18.75">
      <c r="A52" s="301"/>
      <c r="B52" s="16" t="s">
        <v>297</v>
      </c>
      <c r="C52" s="13">
        <v>53</v>
      </c>
      <c r="D52" s="13"/>
      <c r="E52" s="12"/>
      <c r="F52" s="13"/>
      <c r="G52" s="12"/>
      <c r="H52" s="13"/>
      <c r="I52" s="12"/>
      <c r="J52" s="13"/>
      <c r="K52" s="13"/>
      <c r="L52" s="13"/>
      <c r="M52" s="12"/>
      <c r="N52" s="13"/>
      <c r="O52" s="11"/>
      <c r="P52" s="13"/>
      <c r="Q52" s="13"/>
      <c r="R52" s="13"/>
      <c r="S52" s="13"/>
      <c r="T52" s="13"/>
      <c r="U52" s="12"/>
      <c r="V52" s="12"/>
      <c r="W52" s="12"/>
      <c r="X52" s="13"/>
      <c r="Y52" s="13"/>
      <c r="Z52" s="13"/>
      <c r="AA52" s="12"/>
      <c r="AB52" s="13"/>
      <c r="AC52" s="15"/>
    </row>
    <row r="53" spans="1:29" ht="19.5" thickBot="1">
      <c r="A53" s="302"/>
      <c r="B53" s="55" t="s">
        <v>298</v>
      </c>
      <c r="C53" s="157">
        <v>39.75</v>
      </c>
      <c r="D53" s="19"/>
      <c r="E53" s="18"/>
      <c r="F53" s="19"/>
      <c r="G53" s="18"/>
      <c r="H53" s="19"/>
      <c r="I53" s="18"/>
      <c r="J53" s="19"/>
      <c r="K53" s="19"/>
      <c r="L53" s="19"/>
      <c r="M53" s="18"/>
      <c r="N53" s="19"/>
      <c r="O53" s="25"/>
      <c r="P53" s="19"/>
      <c r="Q53" s="19"/>
      <c r="R53" s="19"/>
      <c r="S53" s="19"/>
      <c r="T53" s="19"/>
      <c r="U53" s="18"/>
      <c r="V53" s="18"/>
      <c r="W53" s="18"/>
      <c r="X53" s="19"/>
      <c r="Y53" s="19"/>
      <c r="Z53" s="19"/>
      <c r="AA53" s="18"/>
      <c r="AB53" s="19"/>
      <c r="AC53" s="48"/>
    </row>
  </sheetData>
  <sheetProtection password="8DE4" sheet="1" objects="1" scenarios="1"/>
  <mergeCells count="36">
    <mergeCell ref="A8:A25"/>
    <mergeCell ref="U1:U2"/>
    <mergeCell ref="V1:V2"/>
    <mergeCell ref="W1:W2"/>
    <mergeCell ref="X1:X2"/>
    <mergeCell ref="O1:O2"/>
    <mergeCell ref="P1:P2"/>
    <mergeCell ref="Q1:Q2"/>
    <mergeCell ref="R1:R2"/>
    <mergeCell ref="S1:S2"/>
    <mergeCell ref="T1:T2"/>
    <mergeCell ref="I1:I2"/>
    <mergeCell ref="J1:J2"/>
    <mergeCell ref="K1:K2"/>
    <mergeCell ref="L1:L2"/>
    <mergeCell ref="M1:M2"/>
    <mergeCell ref="AB1:AB2"/>
    <mergeCell ref="AC1:AC2"/>
    <mergeCell ref="B1:B2"/>
    <mergeCell ref="A1:A2"/>
    <mergeCell ref="A3:A6"/>
    <mergeCell ref="Z1:Z2"/>
    <mergeCell ref="AA1:AA2"/>
    <mergeCell ref="N1:N2"/>
    <mergeCell ref="C1:C2"/>
    <mergeCell ref="D1:D2"/>
    <mergeCell ref="E1:E2"/>
    <mergeCell ref="F1:F2"/>
    <mergeCell ref="G1:G2"/>
    <mergeCell ref="H1:H2"/>
    <mergeCell ref="Y1:Y2"/>
    <mergeCell ref="A26:A31"/>
    <mergeCell ref="A32:A35"/>
    <mergeCell ref="A36:A38"/>
    <mergeCell ref="A39:A50"/>
    <mergeCell ref="A51:A53"/>
  </mergeCells>
  <hyperlinks>
    <hyperlink ref="W1" r:id="rId1"/>
    <hyperlink ref="E1" r:id="rId2"/>
    <hyperlink ref="P1" r:id="rId3"/>
    <hyperlink ref="D1" r:id="rId4"/>
    <hyperlink ref="C1" r:id="rId5"/>
    <hyperlink ref="Z1" r:id="rId6"/>
    <hyperlink ref="D49" r:id="rId7" display="https://www.americanas.com.br/produto/9797209/terceiro-deus-o-vol.3-trilogia-tormenta?pfm_carac=rpg&amp;pfm_index=99&amp;pfm_page=search&amp;pfm_pos=grid&amp;pfm_type=search_page%20"/>
    <hyperlink ref="D46" r:id="rId8" display="https://www.americanas.com.br/produto/114018276?pfm_carac=rpg&amp;pfm_index=54&amp;pfm_page=search&amp;pfm_pos=grid&amp;pfm_type=search_page%20"/>
    <hyperlink ref="AC43" r:id="rId9" display="https://www.tabernadodragao.com.br/product/cronicas-da-tormenta-vol-2-romance-rpg/"/>
    <hyperlink ref="H42" r:id="rId10" display="https://www.ciadoslivros.com.br/produto/cronicas-da-tormenta-antologia-de-contos-7300"/>
    <hyperlink ref="H49" r:id="rId11" display="https://www.ciadoslivros.com.br/produto/terceiro-deus-o-vol-3-trilogia-tormenta-14884"/>
    <hyperlink ref="AC42" r:id="rId12" display="https://www.tabernadodragao.com.br/product/cronicas-da-tormenta-vol-1-romance-rpg/"/>
    <hyperlink ref="T43" r:id="rId13" display="https://lojanerdz.com.br/produto/cronicas-da-tormenta-vol-2/"/>
    <hyperlink ref="T49" r:id="rId14" display="https://lojanerdz.com.br/produto/trilogia-da-tormenta-vol-03-o-terceiro-deus/"/>
    <hyperlink ref="T40" r:id="rId15" display="https://lojanerdz.com.br/produto/a-flecha-de-fogo/"/>
    <hyperlink ref="T39" r:id="rId16" display="https://lojanerdz.com.br/produto/a-deusa-no-labirinto/"/>
    <hyperlink ref="T42" r:id="rId17" display="https://lojanerdz.com.br/produto/cronicas-da-tormenta/"/>
    <hyperlink ref="T41" r:id="rId18" display="https://lojanerdz.com.br/produto/a-joia-da-alma/"/>
    <hyperlink ref="T46" r:id="rId19" display="https://lojanerdz.com.br/produto/trilogia-da-tormenta-vol-01-o-inimigo-do-mundo/"/>
    <hyperlink ref="N42" r:id="rId20" display="https://www.livrariavanguarda.com.br/produto/cronicas-da-tormenta-antologia-de-contos-vol-2-21834"/>
    <hyperlink ref="T6" r:id="rId21" display="https://lojanerdz.com.br/produto/a-bandeira-do-elefante-e-da-arara-o-encontro-fortuito/"/>
    <hyperlink ref="T3" r:id="rId22" display="https://lojanerdz.com.br/produto/a-bandeira-do-elefante-e-da-arara/"/>
    <hyperlink ref="H6" r:id="rId23" display="https://www.ciadoslivros.com.br/produto/bandeira-do-elefante-e-da-arara-a-o-encontro-fortuito-240824"/>
    <hyperlink ref="T7" r:id="rId24" display="https://lojanerdz.com.br/produto/dragon-age-o-trono-usurpado/"/>
    <hyperlink ref="N7" r:id="rId25" display="https://www.livrariavanguarda.com.br/produto/dragon-age-o-trono-usurpado-30701"/>
    <hyperlink ref="N12" r:id="rId26" display="https://www.livrariavanguarda.com.br/produto/cronicas-de-dragonlance-vol-1-dragoes-do-crepusculo-do-outono-141523"/>
    <hyperlink ref="T27" r:id="rId27" display="https://lojanerdz.com.br/produto/a-lenda-de-drizzt-vol-2-exilio/"/>
    <hyperlink ref="T26" r:id="rId28" display="https://lojanerdz.com.br/produto/a-lenda-de-drizzt-vol-1-patria/"/>
    <hyperlink ref="T28" r:id="rId29" display="https://lojanerdz.com.br/produto/a-lenda-de-drizzt-vol-3-refugio/"/>
    <hyperlink ref="T31" r:id="rId30" display="https://lojanerdz.com.br/produto/a-lenda-de-drizzt-vol-7-legado-pre-venda/"/>
    <hyperlink ref="N28" r:id="rId31" display="https://www.livrariavanguarda.com.br/produto/lenda-de-drizzt-a-vol-3-refugio-133077"/>
    <hyperlink ref="N26" r:id="rId32" display="https://www.livrariavanguarda.com.br/produto/lenda-de-drizzt-a-vol-1-patria-27608"/>
    <hyperlink ref="N27" r:id="rId33" display="https://www.livrariavanguarda.com.br/produto/lenda-de-drizzt-a-vol-2-exilio-32030"/>
    <hyperlink ref="N31" r:id="rId34" display="https://www.livrariavanguarda.com.br/produto/lenda-de-drizzt-a-vol-7-legado-141081"/>
    <hyperlink ref="N34" r:id="rId35" display="https://www.livrariavanguarda.com.br/produto/lendas-de-balduria-vol-1-os-portoes-do-inferno-49962"/>
    <hyperlink ref="N35" r:id="rId36" display="https://www.livrariavanguarda.com.br/produto/lendas-de-balduria-vol-2-o-despertar-dos-dragoes-129605"/>
    <hyperlink ref="X38" r:id="rId37" display="http://rpgmaisbarato.com/p/mais-longa-das-noites-2a-edicao-portugues/"/>
    <hyperlink ref="X36" r:id="rId38" display="http://rpgmaisbarato.com/p/legiao-das-almas-perdidas-portugues/"/>
    <hyperlink ref="H38" r:id="rId39" display="https://www.ciadoslivros.com.br/produto/reinos-de-ferro-mais-longa-das-noites-vol-1-colecao-trilogia-do-fogo-das-bruxas-a-7304"/>
    <hyperlink ref="AC45" r:id="rId40" display="https://www.tabernadodragao.com.br/product/khalifor-vol-1-hq-de-tormenta-rpg-em-portugues-promocao/"/>
    <hyperlink ref="N30" r:id="rId41" display="https://livrariavanguarda.f1b2c.com.br/produto/lenda-de-drizz-a-vol-5-rios-de-prata-149135"/>
    <hyperlink ref="N29" r:id="rId42" display="https://livrariavanguarda.f1b2c.com.br/produto/lenda-de-drizzt-a-vol-4-o-fragmento-de-cristal-145964"/>
    <hyperlink ref="N44" r:id="rId43" display="https://livrariavanguarda.f1b2c.com.br/produto/holy-avenger-paladina-145970"/>
    <hyperlink ref="N13" r:id="rId44" display="https://livrariavanguarda.f1b2c.com.br/produto/cronicas-de-dragonlance-vol-2-dragoes-da-noite-do-inverno-145967"/>
    <hyperlink ref="N39" r:id="rId45" display="https://livrariavanguarda.f1b2c.com.br/produto/deusa-no-labirinto-a-142361"/>
    <hyperlink ref="N38" r:id="rId46" display="https://livrariavanguarda.f1b2c.com.br/produto/rpg-trilogia-do-fogo-das-bruxas-livro-3-99394"/>
    <hyperlink ref="T36" r:id="rId47" display="https://lojanerdz.com.br/produto/a-mais-longa-das-noites-2a-edicao/"/>
    <hyperlink ref="P38" r:id="rId48" display="https://www.ludoteca.com.br/A-Trilogia-do-Fogo-das-Bruxas-A-Legiao-das-Almas-Perdidas"/>
    <hyperlink ref="P36" r:id="rId49" display="https://www.ludoteca.com.br/a-triologia-do-fogo-das-bruxas-a-mais-longa-das-noites"/>
    <hyperlink ref="Q49" r:id="rId50" display="https://www.martinsfontespaulista.com.br/o-terceiro-deus-911742/p"/>
    <hyperlink ref="Q3" r:id="rId51" display="https://www.martinsfontespaulista.com.br/bandeira-do-elefante-e-da-arara--a-803678/p"/>
    <hyperlink ref="Q6" r:id="rId52" display="https://www.martinsfontespaulista.com.br/bandeira-do-elefante-e-da-arara--a--832296/p"/>
    <hyperlink ref="Q38" r:id="rId53" display="https://www.martinsfontespaulista.com.br/legiao-das-almas-perdidas--a-780721/p"/>
    <hyperlink ref="Q30" r:id="rId54" display="https://www.martinsfontespaulista.com.br/rios-de-prata---dungeons---dragons-911280/p"/>
    <hyperlink ref="Q36" r:id="rId55" display="https://www.martinsfontespaulista.com.br/mais-longa-das-noites--a-780742/p"/>
    <hyperlink ref="Q26" r:id="rId56" display="https://www.martinsfontespaulista.com.br/patria---a-lenda-de-drizzt---vol-1-821504/p"/>
    <hyperlink ref="Q12" r:id="rId57" display="https://www.martinsfontespaulista.com.br/dragoes-do-crepusculo-do-outono---vol--1-887018/p"/>
    <hyperlink ref="Q22" r:id="rId58" display="https://www.martinsfontespaulista.com.br/tempo-dos-gemeos---lendas-de-dragonlance---vol--1-712155/p"/>
    <hyperlink ref="Q37" r:id="rId59" display="https://www.martinsfontespaulista.com.br/sombra-do-exilado--a-780719/p"/>
    <hyperlink ref="K13" r:id="rId60" display="https://www3.livrariacultura.com.br/cronicas-de-dragonlance-v2-dragoes-da-noite-do-inverno-2112252154/p"/>
    <hyperlink ref="Z38" r:id="rId61" display="https://www.saraiva.com.br/a-trilogia-do-fogo-das-bruxas-3-a-legiao-das-almas-perdidas-167728/p"/>
    <hyperlink ref="C43" r:id="rId62" display="http://amzn.to/2DLhVCm"/>
    <hyperlink ref="C42" r:id="rId63" display="http://amzn.to/2pvJyKF"/>
    <hyperlink ref="C46" r:id="rId64" display="http://amzn.to/2GRHRj8"/>
    <hyperlink ref="C48" r:id="rId65" display="http://amzn.to/2GSjFwI"/>
    <hyperlink ref="C41" r:id="rId66" display="https://www.amazon.com.br/J%C3%B3ia-Alma-Karen-Soarele/dp/858365073X/ref=as_li_ss_tl?__mk_pt_BR=%C3%85M%C3%85%C5%BD%C3%95%C3%91&amp;keywords=Tormenta+RPG&amp;qid=1555702743&amp;s=gateway&amp;sr=8-32&amp;linkCode=ll1&amp;tag=jogaod20-20&amp;linkId=838d2d61b231e534e930a5cf14238626&amp;lan"/>
    <hyperlink ref="C40" r:id="rId67" display="https://www.amazon.com.br/Flecha-Fogo-Leonel-Caldela/dp/8583650934/ref=as_li_ss_tl?__mk_pt_BR=%C3%85M%C3%85%C5%BD%C3%95%C3%91&amp;keywords=Flecha+de+Fogo&amp;qid=1574840785&amp;sr=8-1&amp;linkCode=ll1&amp;tag=jogaod20-20&amp;linkId=0a40a16307d9d54b2d96a99ed008b87a&amp;language=pt_BR"/>
    <hyperlink ref="C39" r:id="rId68" display="https://www.amazon.com.br/Deusa-no-Labirinto-Karen-Soarele/dp/8583651132/ref=as_li_ss_tl?__mk_pt_BR=%C3%85M%C3%85%C5%BD%C3%95%C3%91&amp;keywords=A+Deusa+no+Labirinto&amp;qid=1574841655&amp;sr=8-1&amp;linkCode=ll1&amp;tag=jogaod20-20&amp;linkId=ee704e3f90fb9e563f3f7be2058a57d0&amp;la"/>
    <hyperlink ref="C3" r:id="rId69" display="https://www.amazon.com.br/BANDEIRA-DO-ELEFANTE-ARARA-ROMANCE/dp/8575326376/ref=as_li_ss_tl?__mk_pt_BR=%C3%85M%C3%85%C5%BD%C3%95%C3%91&amp;keywords=A+Bandeira+do+Elefante+e+da+Arara&amp;qid=1574844936&amp;sr=8-2&amp;linkCode=ll1&amp;tag=jogaod20-20&amp;linkId=d5b6d121f032d0463820"/>
    <hyperlink ref="C5" r:id="rId70" display="https://www.amazon.com.br/DUPLO-FANTASIA-HEROICA-Christopher-Kastensmidt/dp/8575324810/ref=as_li_ss_tl?__mk_pt_BR=%C3%85M%C3%85%C5%BD%C3%95%C3%91&amp;keywords=A+Bandeira+do+Elefante+e+da+Arara&amp;qid=1574844936&amp;sr=8-7&amp;linkCode=ll1&amp;tag=jogaod20-20&amp;linkId=13957592"/>
    <hyperlink ref="C4" r:id="rId71" display="https://www.amazon.com.br/DUPLO-FANTASIA-HEROICA-Christopher-Kastensmidt/dp/8575324543/ref=as_li_ss_tl?__mk_pt_BR=%C3%85M%C3%85%C5%BD%C3%95%C3%91&amp;keywords=A+Bandeira+do+Elefante+e+da+Arara&amp;qid=1574844936&amp;sr=8-8&amp;linkCode=ll1&amp;tag=jogaod20-20&amp;linkId=bbbb1ef9"/>
    <hyperlink ref="C6" r:id="rId72" display="https://www.amazon.com.br/BANDEIRA-DO-ELEFANTE-ARARA-HQ/dp/8575326007/ref=as_li_ss_tl?__mk_pt_BR=%C3%85M%C3%85%C5%BD%C3%95%C3%91&amp;keywords=A+Bandeira+do+Elefante+e+da+Arara&amp;qid=1574844936&amp;sr=8-5&amp;linkCode=ll1&amp;tag=jogaod20-20&amp;linkId=66e20da9a27fd3f9ec7e15694"/>
    <hyperlink ref="C7" r:id="rId73" display="https://www.amazon.com.br/Dragon-Trono-Usurpado-Gaider-David/dp/8583650780/ref=as_li_ss_tl?__mk_pt_BR=%C3%85M%C3%85%C5%BD%C3%95%C3%91&amp;keywords=O+Trono+Usurpado&amp;qid=1574841689&amp;sr=8-1&amp;linkCode=ll1&amp;tag=jogaod20-20&amp;linkId=e69be4fc6e8e5aeaf36cde295fadff78&amp;lang"/>
    <hyperlink ref="C12" r:id="rId74" display="https://www.amazon.com.br/Cr%C3%B4nicas-Dragonlance-Drag%C3%B5es-Crep%C3%BAsculo-Outono/dp/8583651086/ref=as_li_ss_tl?__mk_pt_BR=%C3%85M%C3%85%C5%BD%C3%95%C3%91&amp;keywords=Dragonlance&amp;qid=1574839372&amp;sr=8-1&amp;linkCode=ll1&amp;tag=jogaod20-20&amp;linkId=520bbcf13cac2dd"/>
    <hyperlink ref="C9" r:id="rId75" display="https://www.amazon.com.br/Dragons-Autumn-Twilight-Margaret-Weis/dp/0786915749/ref=as_li_ss_tl?_encoding=UTF8&amp;qid=1574839372&amp;sr=8-2&amp;linkCode=ll1&amp;tag=jogaod20-20&amp;linkId=05c1a9871fee73b2ef55ac7f350fd53a&amp;language=pt_BR"/>
    <hyperlink ref="C24" r:id="rId76" display="hhttps://www.amazon.com.br/Dragons-Summer-Flame-Margaret-Weis/dp/0786927089/ref=as_li_ss_tl?__mk_pt_BR=%C3%85M%C3%85%C5%BD%C3%95%C3%91&amp;keywords=Dragonlance&amp;qid=1574839372&amp;sr=8-4&amp;linkCode=ll1&amp;tag=jogaod20-20&amp;linkId=739bc87a7e0d699a8ef7e158474e41cd&amp;language"/>
    <hyperlink ref="C21" r:id="rId77" display="https://www.amazon.com.br/Test-Twins-Dragonlance-Legends-III/dp/0786918063/ref=as_li_ss_tl?_encoding=UTF8&amp;qid=1574839372&amp;sr=8-6&amp;linkCode=ll1&amp;tag=jogaod20-20&amp;linkId=1d850ec749e38ff101afe32c69674b95&amp;language=pt_BR"/>
    <hyperlink ref="C19" r:id="rId78" display="https://www.amazon.com.br/Time-Twins-Dragonlance-Legends-I/dp/0786918047/ref=as_li_ss_tl?_encoding=UTF8&amp;qid=1574839372&amp;sr=8-7&amp;linkCode=ll1&amp;tag=jogaod20-20&amp;linkId=bfa6bf6080f5ca79df03bc4507132adc&amp;language=pt_BR"/>
    <hyperlink ref="C11" r:id="rId79" display="https://www.amazon.com.br/Dragons-Spring-Dawning-Dragonlance-Chronicles/dp/0786915897/ref=as_li_ss_tl?__mk_pt_BR=%C3%85M%C3%85%C5%BD%C3%95%C3%91&amp;keywords=Dragonlance&amp;qid=1574839372&amp;sr=8-8&amp;linkCode=ll1&amp;tag=jogaod20-20&amp;linkId=3a654ea18a3b98be9e8389348a7ad02"/>
    <hyperlink ref="C8" r:id="rId80" display="https://www.amazon.com.br/Dragonlance-Chronicles-M-Weis/dp/0140115404/ref=as_li_ss_tl?__mk_pt_BR=%C3%85M%C3%85%C5%BD%C3%95%C3%91&amp;keywords=Dragonlance&amp;qid=1574839372&amp;sr=8-10&amp;linkCode=ll1&amp;tag=jogaod20-20&amp;linkId=e683cd7fb17745250d023dbdd34474d6&amp;language=pt_B"/>
    <hyperlink ref="C20" r:id="rId81" display="https://www.amazon.com.br/War-Twins-Dragonlance-Legends-II/dp/0786918055/ref=as_li_ss_tl?_encoding=UTF8&amp;qid=1574839372&amp;sr=8-11&amp;linkCode=ll1&amp;tag=jogaod20-20&amp;linkId=2fdbd71d39bc660e5607861f1973c85b&amp;language=pt_BR"/>
    <hyperlink ref="C23" r:id="rId82" display="https://amzn.to/33tRka5"/>
    <hyperlink ref="C15" r:id="rId83" display="https://www.amazon.com.br/Amber-Ashes-Margaret-Weis/dp/0786937424/ref=as_li_ss_tl?__mk_pt_BR=%C3%85M%C3%85%C5%BD%C3%95%C3%91&amp;keywords=Dragonlance&amp;qid=1574839826&amp;sr=8-19&amp;linkCode=ll1&amp;tag=jogaod20-20&amp;linkId=ed4ac1dfe33abf32e1033cf2639f977b&amp;language=pt_BR"/>
    <hyperlink ref="C17" r:id="rId84" display="https://www.amazon.com.br/Amber-Blood-Margaret-Weis/dp/0786950668/ref=as_li_ss_tl?__mk_pt_BR=%C3%85M%C3%85%C5%BD%C3%95%C3%91&amp;keywords=Dragonlance&amp;qid=1574839876&amp;sr=8-39&amp;linkCode=ll1&amp;tag=jogaod20-20&amp;linkId=e973f1d2c7ff3a7b68f49401bb46fae0&amp;language=pt_BR"/>
    <hyperlink ref="C16" r:id="rId85" display="https://www.amazon.com.br/Amber-Iron-Margaret-Weis/dp/0786940867/ref=as_li_ss_tl?__mk_pt_BR=%C3%85M%C3%85%C5%BD%C3%95%C3%91&amp;keywords=Dragonlance&amp;qid=1574839876&amp;sr=8-40&amp;linkCode=ll1&amp;tag=jogaod20-20&amp;linkId=81afda40dfbb8db97f65b582e03c0d25&amp;language=pt_BR"/>
    <hyperlink ref="C26" r:id="rId86" display="https://www.amazon.com.br/P%C3%A1tria-Lenda-Drizzt-R-Salvatore/dp/8583650713/ref=as_li_ss_tl?__mk_pt_BR=%C3%85M%C3%85%C5%BD%C3%95%C3%91&amp;keywords=Drizzt&amp;qid=1574840248&amp;sr=8-1&amp;linkCode=ll1&amp;tag=jogaod20-20&amp;linkId=cf84d1585d36621cc5c896c819af7a33&amp;language=pt_"/>
    <hyperlink ref="C31" r:id="rId87" display="https://www.amazon.com.br/Lenda-Drizzt-Vol-07-Legado/dp/858365106X/ref=as_li_ss_tl?__mk_pt_BR=%C3%85M%C3%85%C5%BD%C3%95%C3%91&amp;keywords=Drizzt&amp;qid=1574840248&amp;sr=8-2&amp;linkCode=ll1&amp;tag=jogaod20-20&amp;linkId=db5a8d80e0122d0cc36633f8fde659ae&amp;language=pt_BR"/>
    <hyperlink ref="C28" r:id="rId88" display="https://www.amazon.com.br/Lenda-Drizzt-Ref%C3%BAgio/dp/858365087X/ref=as_li_ss_tl?__mk_pt_BR=%C3%85M%C3%85%C5%BD%C3%95%C3%91&amp;keywords=Drizzt&amp;qid=1574840248&amp;sr=8-3&amp;linkCode=ll1&amp;tag=jogaod20-20&amp;linkId=c4f575cf648bd27eaa326a23ce60f67b&amp;language=pt_BR"/>
    <hyperlink ref="C27" r:id="rId89" display="https://www.amazon.com.br/Lenda-Drizzt-Ex%C3%ADlio-2/dp/8583650799/ref=as_li_ss_tl?__mk_pt_BR=%C3%85M%C3%85%C5%BD%C3%95%C3%91&amp;keywords=Drizzt&amp;qid=1574840248&amp;sr=8-4&amp;linkCode=ll1&amp;tag=jogaod20-20&amp;linkId=44e48d6bdae381a27f235c6d7b8e0ae9&amp;language=pt_BR"/>
    <hyperlink ref="C33" r:id="rId90" display="https://www.amazon.com.br/Um-chamado-inferno-Lendas-Bald%C3%BAria-ebook/dp/B078YDC3QQ/ref=as_li_ss_tl?__mk_pt_BR=%C3%85M%C3%85%C5%BD%C3%95%C3%91&amp;keywords=Lendas+de+Bald%C3%BAria&amp;qid=1574840445&amp;sr=8-1&amp;linkCode=ll1&amp;tag=jogaod20-20&amp;linkId=f20d4afec6e2cef1ffd"/>
    <hyperlink ref="C32" r:id="rId91" display="https://www.amazon.com.br/Trai%C3%A7%C3%A3o-em-Zenibar-Pr%C3%B3logos-Bald%C3%BAria-ebook/dp/B07W5LHR9R/ref=as_li_ss_tl?__mk_pt_BR=%C3%85M%C3%85%C5%BD%C3%95%C3%91&amp;keywords=Lendas+de+Bald%C3%BAria&amp;qid=1574840445&amp;sr=8-4&amp;linkCode=ll1&amp;tag=jogaod20-20&amp;linkId=4d"/>
    <hyperlink ref="C35" r:id="rId92" display="https://www.amazon.com.br/Despertar-dos-Drag%C3%B5es-Andr%C3%A9-Gordirro/dp/8595170436/ref=as_li_ss_tl?_encoding=UTF8&amp;qid=1574840445&amp;sr=8-3&amp;linkCode=ll1&amp;tag=jogaod20-20&amp;linkId=4691d5337c78349321b17c94ef7c9442&amp;language=pt_BR"/>
    <hyperlink ref="C34" r:id="rId93" display="https://www.amazon.com.br/Os-Port%C3%B5es-Inferno-Andr%C3%A9-Gordirro/dp/8568432271/ref=as_li_ss_tl?_encoding=UTF8&amp;qid=1574840445&amp;sr=8-2&amp;linkCode=ll1&amp;tag=jogaod20-20&amp;linkId=8c2f5169c9b67d832ef4a9054fa0ae06&amp;language=pt_BR"/>
    <hyperlink ref="C38" r:id="rId94" display="https://www.amazon.com.br/Mais-Longa-das-Noites/dp/8589134466/ref=as_li_ss_tl?__mk_pt_BR=%C3%85M%C3%85%C5%BD%C3%95%C3%91&amp;keywords=Reinos+de+Ferro+RPG&amp;qid=1565623205&amp;s=gateway&amp;sr=8-3&amp;linkCode=ll1&amp;tag=jogaod20-20&amp;linkId=b5a3dc6533c05fe8d4d3095651a48fb1&amp;lang"/>
    <hyperlink ref="C53" r:id="rId95" display="https://www.amazon.com.br/dp/6555121637/ref=as_li_ss_tl?coliid=I363C2AZ6XDUJW&amp;colid=2F7EZYVY9QJ3S&amp;psc=1&amp;linkCode=ll1&amp;tag=jogaod20-20&amp;linkId=dd84484fd6d61fb4a76d9bfe29aca006&amp;language=pt_BR"/>
    <hyperlink ref="C51" r:id="rId96" display="https://www.amazon.com.br/dp/8542624483/ref=as_li_ss_tl?coliid=I1595V6AAUSTXM&amp;colid=2F7EZYVY9QJ3S&amp;psc=1&amp;linkCode=ll1&amp;tag=jogaod20-20&amp;linkId=378c42c1545aef66847329e263d57865&amp;language=pt_BR"/>
    <hyperlink ref="C52" r:id="rId97" display="https://www.amazon.com.br/dp/8542627598/ref=as_li_ss_tl?coliid=IGWRSONPA8IR2&amp;colid=2F7EZYVY9QJ3S&amp;psc=0&amp;linkCode=ll1&amp;tag=jogaod20-20&amp;linkId=46ed11dc298933cc0e7ebecd558291af&amp;language=pt_BR"/>
    <hyperlink ref="C50" r:id="rId98" display="https://www.amazon.com.br/Terceiro-Deus-Leonel-Caldela/dp/8583651299/ref=as_li_ss_tl?_encoding=UTF8&amp;qid=1520448717&amp;sr=8-31&amp;linkCode=ll1&amp;tag=jogaod20-20&amp;linkId=17b9fa687393469d0c11f312b04ba243&amp;language=pt_BR"/>
    <hyperlink ref="C10" r:id="rId99" display="https://www.amazon.com.br/Dragons-Winter-Night-Margaret-Weis/dp/0786916095/ref=as_li_ss_tl?__mk_pt_BR=%C3%85M%C3%85%C5%BD%C3%95%C3%91&amp;dchild=1&amp;keywords=Dragons+of+Winter+Night&amp;qid=1605250993&amp;s=books&amp;sr=1-1&amp;linkCode=ll1&amp;tag=jogaod20-20&amp;linkId=10556e1e0a777"/>
    <hyperlink ref="J46" r:id="rId100" display="https://jamboeditora.com.br/produto/trilogia-da-tormenta-vol-1-o-inimigo-do-mundo-3a-edicao/"/>
    <hyperlink ref="J41" r:id="rId101" display="https://jamboeditora.com.br/produto/a-joia-da-alma/"/>
    <hyperlink ref="J49" r:id="rId102" display="https://jamboeditora.com.br/produto/trilogia-da-tormenta-vol-3-o-terceiro-deus-3-edicao/"/>
    <hyperlink ref="J50" r:id="rId103" display="https://jamboeditora.com.br/produto/trilogia-da-tormenta-vol-3-o-terceiro-deus-3-edicao/"/>
    <hyperlink ref="J48" r:id="rId104" display="https://jamboeditora.com.br/produto/trilogia-da-tormenta-vol-2-o-cranio-e-o-corvo/"/>
    <hyperlink ref="J47" r:id="rId105" display="https://jamboeditora.com.br/produto/trilogia-da-tormenta-vol-1-o-inimigo-do-mundo/"/>
    <hyperlink ref="J43" r:id="rId106" display="https://jamboeditora.com.br/produto/cronicas-da-tormenta-vol-2/"/>
    <hyperlink ref="J42" r:id="rId107" display="https://jamboeditora.com.br/produto/cronicas-da-tormenta/"/>
    <hyperlink ref="J40" r:id="rId108" display="https://jamboeditora.com.br/produto/a-flecha-de-fogo/"/>
    <hyperlink ref="J39" r:id="rId109" display="https://jamboeditora.com.br/produto/a-deusa-no-labirinto/"/>
    <hyperlink ref="J13" r:id="rId110" display="https://jamboeditora.com.br/produto/cronicas-de-dragonlance-vol-2-dragoes-da-noite-do-inverno-2/"/>
    <hyperlink ref="J12" r:id="rId111" display="https://jamboeditora.com.br/produto/cronicas-de-dragonlance-vol-1-dragoes-do-crepusculo-do-outono/"/>
    <hyperlink ref="J31" r:id="rId112" display="https://jamboeditora.com.br/produto/a-lenda-de-drizzt-vol-7-legado-2/"/>
    <hyperlink ref="J29" r:id="rId113" display="https://jamboeditora.com.br/produto/a-lenda-de-drizzt-vol-4-o-fragmento-de-cristal-2/"/>
    <hyperlink ref="J28" r:id="rId114" display="https://jamboeditora.com.br/produto/a-lenda-de-drizzt-vol-3-refugio-2/"/>
    <hyperlink ref="J27" r:id="rId115" display="https://jamboeditora.com.br/produto/a-lenda-de-drizzt-vol-2-exilio-2/"/>
    <hyperlink ref="J26" r:id="rId116" display="https://jamboeditora.com.br/produto/a-lenda-de-drizzt-vol-1-patria/"/>
    <hyperlink ref="J30" r:id="rId117" display="https://jamboeditora.com.br/produto/a-lenda-de-drizzt-vol-5-rios-de-prata/"/>
    <hyperlink ref="J38" r:id="rId118" display="https://jamboeditora.com.br/produto/a-trilogia-do-fogo-das-bruxas-vol-3-a-legiao-das-almas-perdidas/"/>
    <hyperlink ref="J36" r:id="rId119" display="https://jamboeditora.com.br/produto/a-trilogia-do-fogo-das-bruxas-vol-1-a-mais-longa-das-noites/"/>
  </hyperlinks>
  <pageMargins left="0.7" right="0.7" top="0.75" bottom="0.75" header="0.3" footer="0.3"/>
  <legacyDrawing r:id="rId120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A80"/>
  <sheetViews>
    <sheetView workbookViewId="0">
      <pane xSplit="1" ySplit="2" topLeftCell="B3" activePane="bottomRight" state="frozen"/>
      <selection activeCell="W22" sqref="W22"/>
      <selection pane="topRight" activeCell="W22" sqref="W22"/>
      <selection pane="bottomLeft" activeCell="W22" sqref="W22"/>
      <selection pane="bottomRight" activeCell="W22" sqref="W22"/>
    </sheetView>
  </sheetViews>
  <sheetFormatPr defaultRowHeight="15"/>
  <cols>
    <col min="1" max="1" width="75.85546875" bestFit="1" customWidth="1"/>
    <col min="3" max="3" width="12.7109375" hidden="1" customWidth="1"/>
    <col min="4" max="8" width="0" hidden="1" customWidth="1"/>
    <col min="10" max="12" width="0" hidden="1" customWidth="1"/>
    <col min="13" max="13" width="10.28515625" hidden="1" customWidth="1"/>
    <col min="14" max="15" width="0" hidden="1" customWidth="1"/>
    <col min="17" max="19" width="0" hidden="1" customWidth="1"/>
    <col min="21" max="21" width="0" hidden="1" customWidth="1"/>
    <col min="22" max="23" width="10.28515625" hidden="1" customWidth="1"/>
    <col min="24" max="26" width="0" hidden="1" customWidth="1"/>
    <col min="27" max="27" width="10.85546875" hidden="1" customWidth="1"/>
  </cols>
  <sheetData>
    <row r="1" spans="1:27">
      <c r="A1" s="274" t="s">
        <v>11</v>
      </c>
      <c r="B1" s="222" t="s">
        <v>0</v>
      </c>
      <c r="C1" s="222" t="s">
        <v>3</v>
      </c>
      <c r="D1" s="222" t="s">
        <v>61</v>
      </c>
      <c r="E1" s="222" t="s">
        <v>62</v>
      </c>
      <c r="F1" s="222" t="s">
        <v>63</v>
      </c>
      <c r="G1" s="222" t="s">
        <v>6</v>
      </c>
      <c r="H1" s="222" t="s">
        <v>64</v>
      </c>
      <c r="I1" s="222" t="s">
        <v>8</v>
      </c>
      <c r="J1" s="222" t="s">
        <v>9</v>
      </c>
      <c r="K1" s="222" t="s">
        <v>4</v>
      </c>
      <c r="L1" s="222" t="s">
        <v>65</v>
      </c>
      <c r="M1" s="222" t="s">
        <v>10</v>
      </c>
      <c r="N1" s="222" t="s">
        <v>66</v>
      </c>
      <c r="O1" s="222" t="s">
        <v>67</v>
      </c>
      <c r="P1" s="222" t="s">
        <v>2</v>
      </c>
      <c r="Q1" s="222" t="s">
        <v>68</v>
      </c>
      <c r="R1" s="222" t="s">
        <v>69</v>
      </c>
      <c r="S1" s="222" t="s">
        <v>1</v>
      </c>
      <c r="T1" s="286" t="s">
        <v>70</v>
      </c>
      <c r="U1" s="289" t="s">
        <v>71</v>
      </c>
      <c r="V1" s="222" t="s">
        <v>72</v>
      </c>
      <c r="W1" s="222" t="s">
        <v>5</v>
      </c>
      <c r="X1" s="222" t="s">
        <v>7</v>
      </c>
      <c r="Y1" s="222" t="s">
        <v>73</v>
      </c>
      <c r="Z1" s="222" t="s">
        <v>74</v>
      </c>
      <c r="AA1" s="286" t="s">
        <v>75</v>
      </c>
    </row>
    <row r="2" spans="1:27" ht="15.75" thickBot="1">
      <c r="A2" s="275"/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87"/>
      <c r="U2" s="290"/>
      <c r="V2" s="232"/>
      <c r="W2" s="232"/>
      <c r="X2" s="232"/>
      <c r="Y2" s="232"/>
      <c r="Z2" s="232"/>
      <c r="AA2" s="287"/>
    </row>
    <row r="3" spans="1:27" ht="18.75">
      <c r="A3" s="117" t="s">
        <v>307</v>
      </c>
      <c r="B3" s="158">
        <v>0</v>
      </c>
      <c r="C3" s="41"/>
      <c r="D3" s="41"/>
      <c r="E3" s="118"/>
      <c r="F3" s="41"/>
      <c r="G3" s="41"/>
      <c r="H3" s="41"/>
      <c r="I3" s="41"/>
      <c r="J3" s="41"/>
      <c r="K3" s="41"/>
      <c r="L3" s="41"/>
      <c r="M3" s="41"/>
      <c r="N3" s="40"/>
      <c r="O3" s="41"/>
      <c r="P3" s="41"/>
      <c r="Q3" s="41"/>
      <c r="R3" s="41"/>
      <c r="S3" s="41"/>
      <c r="T3" s="183"/>
      <c r="U3" s="36"/>
      <c r="V3" s="28"/>
      <c r="W3" s="28"/>
      <c r="X3" s="28"/>
      <c r="Y3" s="28"/>
      <c r="Z3" s="28"/>
      <c r="AA3" s="29"/>
    </row>
    <row r="4" spans="1:27" ht="18.75">
      <c r="A4" s="62" t="s">
        <v>308</v>
      </c>
      <c r="B4" s="61">
        <v>0</v>
      </c>
      <c r="C4" s="12"/>
      <c r="D4" s="12"/>
      <c r="E4" s="59"/>
      <c r="F4" s="12"/>
      <c r="G4" s="12"/>
      <c r="H4" s="12"/>
      <c r="I4" s="12"/>
      <c r="J4" s="12"/>
      <c r="K4" s="12"/>
      <c r="L4" s="12"/>
      <c r="M4" s="12"/>
      <c r="N4" s="11"/>
      <c r="O4" s="12"/>
      <c r="P4" s="12"/>
      <c r="Q4" s="12"/>
      <c r="R4" s="12"/>
      <c r="S4" s="12"/>
      <c r="T4" s="68"/>
      <c r="U4" s="37"/>
      <c r="V4" s="12"/>
      <c r="W4" s="12"/>
      <c r="X4" s="12"/>
      <c r="Y4" s="12"/>
      <c r="Z4" s="12"/>
      <c r="AA4" s="21"/>
    </row>
    <row r="5" spans="1:27" ht="18.75">
      <c r="A5" s="62" t="s">
        <v>309</v>
      </c>
      <c r="B5" s="59"/>
      <c r="C5" s="12"/>
      <c r="D5" s="12"/>
      <c r="E5" s="59"/>
      <c r="F5" s="12"/>
      <c r="G5" s="12"/>
      <c r="H5" s="12"/>
      <c r="I5" s="12"/>
      <c r="J5" s="12"/>
      <c r="K5" s="12"/>
      <c r="L5" s="12"/>
      <c r="M5" s="12"/>
      <c r="N5" s="11"/>
      <c r="O5" s="12"/>
      <c r="P5" s="12"/>
      <c r="Q5" s="12"/>
      <c r="R5" s="12"/>
      <c r="S5" s="12"/>
      <c r="T5" s="68"/>
      <c r="U5" s="37"/>
      <c r="V5" s="12"/>
      <c r="W5" s="12"/>
      <c r="X5" s="12"/>
      <c r="Y5" s="12"/>
      <c r="Z5" s="12"/>
      <c r="AA5" s="21"/>
    </row>
    <row r="6" spans="1:27" ht="18.75">
      <c r="A6" s="62" t="s">
        <v>310</v>
      </c>
      <c r="B6" s="144">
        <v>122.31</v>
      </c>
      <c r="C6" s="12"/>
      <c r="D6" s="12"/>
      <c r="E6" s="59"/>
      <c r="F6" s="12"/>
      <c r="G6" s="12"/>
      <c r="H6" s="12"/>
      <c r="I6" s="12"/>
      <c r="J6" s="12"/>
      <c r="K6" s="12"/>
      <c r="L6" s="12"/>
      <c r="M6" s="12"/>
      <c r="N6" s="11"/>
      <c r="O6" s="12"/>
      <c r="P6" s="12"/>
      <c r="Q6" s="12"/>
      <c r="R6" s="12"/>
      <c r="S6" s="12"/>
      <c r="T6" s="68"/>
      <c r="U6" s="37"/>
      <c r="V6" s="12"/>
      <c r="W6" s="12"/>
      <c r="X6" s="12"/>
      <c r="Y6" s="12"/>
      <c r="Z6" s="12"/>
      <c r="AA6" s="21"/>
    </row>
    <row r="7" spans="1:27" ht="18.75">
      <c r="A7" s="62" t="s">
        <v>311</v>
      </c>
      <c r="B7" s="61">
        <v>124.64</v>
      </c>
      <c r="C7" s="12"/>
      <c r="D7" s="12"/>
      <c r="E7" s="59"/>
      <c r="F7" s="12"/>
      <c r="G7" s="12"/>
      <c r="H7" s="12"/>
      <c r="I7" s="12"/>
      <c r="J7" s="12"/>
      <c r="K7" s="12"/>
      <c r="L7" s="12"/>
      <c r="M7" s="12"/>
      <c r="N7" s="11"/>
      <c r="O7" s="12"/>
      <c r="P7" s="12"/>
      <c r="Q7" s="12"/>
      <c r="R7" s="12"/>
      <c r="S7" s="12"/>
      <c r="T7" s="68"/>
      <c r="U7" s="37"/>
      <c r="V7" s="12"/>
      <c r="W7" s="12"/>
      <c r="X7" s="12"/>
      <c r="Y7" s="12"/>
      <c r="Z7" s="12"/>
      <c r="AA7" s="21"/>
    </row>
    <row r="8" spans="1:27" ht="18.75">
      <c r="A8" s="62" t="s">
        <v>312</v>
      </c>
      <c r="B8" s="59"/>
      <c r="C8" s="12"/>
      <c r="D8" s="12"/>
      <c r="E8" s="59"/>
      <c r="F8" s="12"/>
      <c r="G8" s="12"/>
      <c r="H8" s="12"/>
      <c r="I8" s="12"/>
      <c r="J8" s="12"/>
      <c r="K8" s="12"/>
      <c r="L8" s="12"/>
      <c r="M8" s="12"/>
      <c r="N8" s="11"/>
      <c r="O8" s="12"/>
      <c r="P8" s="12"/>
      <c r="Q8" s="12"/>
      <c r="R8" s="12"/>
      <c r="S8" s="12"/>
      <c r="T8" s="68"/>
      <c r="U8" s="37"/>
      <c r="V8" s="12"/>
      <c r="W8" s="12"/>
      <c r="X8" s="12"/>
      <c r="Y8" s="12"/>
      <c r="Z8" s="12"/>
      <c r="AA8" s="21"/>
    </row>
    <row r="9" spans="1:27" ht="18.75">
      <c r="A9" s="62" t="s">
        <v>313</v>
      </c>
      <c r="B9" s="144">
        <v>129.74</v>
      </c>
      <c r="C9" s="12"/>
      <c r="D9" s="12"/>
      <c r="E9" s="59"/>
      <c r="F9" s="12"/>
      <c r="G9" s="12"/>
      <c r="H9" s="12"/>
      <c r="I9" s="12"/>
      <c r="J9" s="12"/>
      <c r="K9" s="12"/>
      <c r="L9" s="12"/>
      <c r="M9" s="12"/>
      <c r="N9" s="11"/>
      <c r="O9" s="12"/>
      <c r="P9" s="12"/>
      <c r="Q9" s="12"/>
      <c r="R9" s="12"/>
      <c r="S9" s="12"/>
      <c r="T9" s="68"/>
      <c r="U9" s="37"/>
      <c r="V9" s="12"/>
      <c r="W9" s="12"/>
      <c r="X9" s="12"/>
      <c r="Y9" s="12"/>
      <c r="Z9" s="12"/>
      <c r="AA9" s="21"/>
    </row>
    <row r="10" spans="1:27" ht="18.75">
      <c r="A10" s="62" t="s">
        <v>314</v>
      </c>
      <c r="B10" s="59"/>
      <c r="C10" s="12"/>
      <c r="D10" s="12"/>
      <c r="E10" s="59"/>
      <c r="F10" s="12"/>
      <c r="G10" s="12"/>
      <c r="H10" s="12"/>
      <c r="I10" s="12"/>
      <c r="J10" s="12"/>
      <c r="K10" s="12"/>
      <c r="L10" s="12"/>
      <c r="M10" s="12"/>
      <c r="N10" s="11"/>
      <c r="O10" s="12"/>
      <c r="P10" s="12"/>
      <c r="Q10" s="12"/>
      <c r="R10" s="12"/>
      <c r="S10" s="12"/>
      <c r="T10" s="68"/>
      <c r="U10" s="37"/>
      <c r="V10" s="12"/>
      <c r="W10" s="12"/>
      <c r="X10" s="12"/>
      <c r="Y10" s="12"/>
      <c r="Z10" s="12"/>
      <c r="AA10" s="21"/>
    </row>
    <row r="11" spans="1:27" ht="18.75">
      <c r="A11" s="62" t="s">
        <v>315</v>
      </c>
      <c r="B11" s="59">
        <v>0</v>
      </c>
      <c r="C11" s="12"/>
      <c r="D11" s="12"/>
      <c r="E11" s="59"/>
      <c r="F11" s="12"/>
      <c r="G11" s="12"/>
      <c r="H11" s="12"/>
      <c r="I11" s="12"/>
      <c r="J11" s="12"/>
      <c r="K11" s="12"/>
      <c r="L11" s="12"/>
      <c r="M11" s="12"/>
      <c r="N11" s="11"/>
      <c r="O11" s="12"/>
      <c r="P11" s="12"/>
      <c r="Q11" s="12"/>
      <c r="R11" s="12"/>
      <c r="S11" s="12"/>
      <c r="T11" s="68"/>
      <c r="U11" s="37"/>
      <c r="V11" s="12"/>
      <c r="W11" s="12"/>
      <c r="X11" s="12"/>
      <c r="Y11" s="12"/>
      <c r="Z11" s="12"/>
      <c r="AA11" s="21"/>
    </row>
    <row r="12" spans="1:27" ht="18.75">
      <c r="A12" s="62" t="s">
        <v>316</v>
      </c>
      <c r="B12" s="61">
        <v>95.07</v>
      </c>
      <c r="C12" s="12"/>
      <c r="D12" s="12"/>
      <c r="E12" s="59"/>
      <c r="F12" s="12"/>
      <c r="G12" s="12"/>
      <c r="H12" s="12"/>
      <c r="I12" s="12"/>
      <c r="J12" s="12"/>
      <c r="K12" s="12"/>
      <c r="L12" s="12"/>
      <c r="M12" s="12"/>
      <c r="N12" s="11"/>
      <c r="O12" s="12"/>
      <c r="P12" s="12"/>
      <c r="Q12" s="12"/>
      <c r="R12" s="12"/>
      <c r="S12" s="12"/>
      <c r="T12" s="68"/>
      <c r="U12" s="37"/>
      <c r="V12" s="12"/>
      <c r="W12" s="12"/>
      <c r="X12" s="12"/>
      <c r="Y12" s="12"/>
      <c r="Z12" s="12"/>
      <c r="AA12" s="21"/>
    </row>
    <row r="13" spans="1:27" ht="18.75">
      <c r="A13" s="62" t="s">
        <v>317</v>
      </c>
      <c r="B13" s="61">
        <v>100.49</v>
      </c>
      <c r="C13" s="12"/>
      <c r="D13" s="12"/>
      <c r="E13" s="59"/>
      <c r="F13" s="12"/>
      <c r="G13" s="12"/>
      <c r="H13" s="12"/>
      <c r="I13" s="12"/>
      <c r="J13" s="12"/>
      <c r="K13" s="12"/>
      <c r="L13" s="12"/>
      <c r="M13" s="12"/>
      <c r="N13" s="11"/>
      <c r="O13" s="12"/>
      <c r="P13" s="12"/>
      <c r="Q13" s="12"/>
      <c r="R13" s="12"/>
      <c r="S13" s="12"/>
      <c r="T13" s="68"/>
      <c r="U13" s="37"/>
      <c r="V13" s="12"/>
      <c r="W13" s="12"/>
      <c r="X13" s="12"/>
      <c r="Y13" s="12"/>
      <c r="Z13" s="12"/>
      <c r="AA13" s="21"/>
    </row>
    <row r="14" spans="1:27" ht="18.75">
      <c r="A14" s="62" t="s">
        <v>318</v>
      </c>
      <c r="B14" s="144">
        <v>118.14</v>
      </c>
      <c r="C14" s="12"/>
      <c r="D14" s="12"/>
      <c r="E14" s="59"/>
      <c r="F14" s="12"/>
      <c r="G14" s="12"/>
      <c r="H14" s="12"/>
      <c r="I14" s="12"/>
      <c r="J14" s="12"/>
      <c r="K14" s="12"/>
      <c r="L14" s="12"/>
      <c r="M14" s="12"/>
      <c r="N14" s="11"/>
      <c r="O14" s="12"/>
      <c r="P14" s="12"/>
      <c r="Q14" s="12"/>
      <c r="R14" s="12"/>
      <c r="S14" s="12"/>
      <c r="T14" s="68"/>
      <c r="U14" s="37"/>
      <c r="V14" s="12"/>
      <c r="W14" s="12"/>
      <c r="X14" s="12"/>
      <c r="Y14" s="12"/>
      <c r="Z14" s="12"/>
      <c r="AA14" s="21"/>
    </row>
    <row r="15" spans="1:27" ht="18.75">
      <c r="A15" s="62" t="s">
        <v>319</v>
      </c>
      <c r="B15" s="61">
        <v>0</v>
      </c>
      <c r="C15" s="12"/>
      <c r="D15" s="12"/>
      <c r="E15" s="59"/>
      <c r="F15" s="12"/>
      <c r="G15" s="12"/>
      <c r="H15" s="12"/>
      <c r="I15" s="12"/>
      <c r="J15" s="12"/>
      <c r="K15" s="12"/>
      <c r="L15" s="12"/>
      <c r="M15" s="12"/>
      <c r="N15" s="11"/>
      <c r="O15" s="12"/>
      <c r="P15" s="12"/>
      <c r="Q15" s="12"/>
      <c r="R15" s="12"/>
      <c r="S15" s="12"/>
      <c r="T15" s="68"/>
      <c r="U15" s="37"/>
      <c r="V15" s="12"/>
      <c r="W15" s="12"/>
      <c r="X15" s="12"/>
      <c r="Y15" s="12"/>
      <c r="Z15" s="12"/>
      <c r="AA15" s="21"/>
    </row>
    <row r="16" spans="1:27" ht="18.75">
      <c r="A16" s="62" t="s">
        <v>320</v>
      </c>
      <c r="B16" s="145">
        <v>156.32</v>
      </c>
      <c r="C16" s="12"/>
      <c r="D16" s="12"/>
      <c r="E16" s="59"/>
      <c r="F16" s="12"/>
      <c r="G16" s="12"/>
      <c r="H16" s="12"/>
      <c r="I16" s="12"/>
      <c r="J16" s="12"/>
      <c r="K16" s="12"/>
      <c r="L16" s="12"/>
      <c r="M16" s="12"/>
      <c r="N16" s="11"/>
      <c r="O16" s="12"/>
      <c r="P16" s="12"/>
      <c r="Q16" s="12"/>
      <c r="R16" s="12"/>
      <c r="S16" s="12"/>
      <c r="T16" s="68"/>
      <c r="U16" s="37"/>
      <c r="V16" s="12"/>
      <c r="W16" s="12"/>
      <c r="X16" s="12"/>
      <c r="Y16" s="12"/>
      <c r="Z16" s="12"/>
      <c r="AA16" s="21"/>
    </row>
    <row r="17" spans="1:27" ht="18.75">
      <c r="A17" s="62" t="s">
        <v>321</v>
      </c>
      <c r="B17" s="61">
        <v>0</v>
      </c>
      <c r="C17" s="12"/>
      <c r="D17" s="12"/>
      <c r="E17" s="59"/>
      <c r="F17" s="12"/>
      <c r="G17" s="12"/>
      <c r="H17" s="12"/>
      <c r="I17" s="12"/>
      <c r="J17" s="12"/>
      <c r="K17" s="12"/>
      <c r="L17" s="12"/>
      <c r="M17" s="12"/>
      <c r="N17" s="11"/>
      <c r="O17" s="12"/>
      <c r="P17" s="12"/>
      <c r="Q17" s="12"/>
      <c r="R17" s="12"/>
      <c r="S17" s="12"/>
      <c r="T17" s="68"/>
      <c r="U17" s="37"/>
      <c r="V17" s="12"/>
      <c r="W17" s="12"/>
      <c r="X17" s="12"/>
      <c r="Y17" s="12"/>
      <c r="Z17" s="12"/>
      <c r="AA17" s="21"/>
    </row>
    <row r="18" spans="1:27" ht="18.75">
      <c r="A18" s="62" t="s">
        <v>322</v>
      </c>
      <c r="B18" s="144">
        <v>125.68</v>
      </c>
      <c r="C18" s="12"/>
      <c r="D18" s="12"/>
      <c r="E18" s="59"/>
      <c r="F18" s="12"/>
      <c r="G18" s="12"/>
      <c r="H18" s="12"/>
      <c r="I18" s="12"/>
      <c r="J18" s="12"/>
      <c r="K18" s="12"/>
      <c r="L18" s="12"/>
      <c r="M18" s="12"/>
      <c r="N18" s="11"/>
      <c r="O18" s="12"/>
      <c r="P18" s="12"/>
      <c r="Q18" s="12"/>
      <c r="R18" s="12"/>
      <c r="S18" s="12"/>
      <c r="T18" s="68"/>
      <c r="U18" s="37"/>
      <c r="V18" s="12"/>
      <c r="W18" s="12"/>
      <c r="X18" s="12"/>
      <c r="Y18" s="12"/>
      <c r="Z18" s="12"/>
      <c r="AA18" s="21"/>
    </row>
    <row r="19" spans="1:27" ht="18.75">
      <c r="A19" s="62" t="s">
        <v>323</v>
      </c>
      <c r="B19" s="61">
        <v>93.68</v>
      </c>
      <c r="C19" s="12"/>
      <c r="D19" s="12"/>
      <c r="E19" s="59"/>
      <c r="F19" s="12"/>
      <c r="G19" s="12"/>
      <c r="H19" s="12"/>
      <c r="I19" s="12"/>
      <c r="J19" s="12"/>
      <c r="K19" s="12"/>
      <c r="L19" s="12"/>
      <c r="M19" s="12"/>
      <c r="N19" s="11"/>
      <c r="O19" s="12"/>
      <c r="P19" s="12"/>
      <c r="Q19" s="12"/>
      <c r="R19" s="12"/>
      <c r="S19" s="12"/>
      <c r="T19" s="68"/>
      <c r="U19" s="37"/>
      <c r="V19" s="12"/>
      <c r="W19" s="12"/>
      <c r="X19" s="12"/>
      <c r="Y19" s="12"/>
      <c r="Z19" s="12"/>
      <c r="AA19" s="21"/>
    </row>
    <row r="20" spans="1:27" ht="18.75">
      <c r="A20" s="62" t="s">
        <v>324</v>
      </c>
      <c r="B20" s="61">
        <v>93.68</v>
      </c>
      <c r="C20" s="12"/>
      <c r="D20" s="12"/>
      <c r="E20" s="59"/>
      <c r="F20" s="12"/>
      <c r="G20" s="12"/>
      <c r="H20" s="12"/>
      <c r="I20" s="12"/>
      <c r="J20" s="12"/>
      <c r="K20" s="12"/>
      <c r="L20" s="12"/>
      <c r="M20" s="12"/>
      <c r="N20" s="11"/>
      <c r="O20" s="12"/>
      <c r="P20" s="12"/>
      <c r="Q20" s="12"/>
      <c r="R20" s="12"/>
      <c r="S20" s="12"/>
      <c r="T20" s="68"/>
      <c r="U20" s="37"/>
      <c r="V20" s="12"/>
      <c r="W20" s="12"/>
      <c r="X20" s="12"/>
      <c r="Y20" s="12"/>
      <c r="Z20" s="12"/>
      <c r="AA20" s="21"/>
    </row>
    <row r="21" spans="1:27" ht="18.75">
      <c r="A21" s="62" t="s">
        <v>325</v>
      </c>
      <c r="B21" s="144">
        <v>120.43</v>
      </c>
      <c r="C21" s="12"/>
      <c r="D21" s="12"/>
      <c r="E21" s="59"/>
      <c r="F21" s="12"/>
      <c r="G21" s="12"/>
      <c r="H21" s="12"/>
      <c r="I21" s="12"/>
      <c r="J21" s="12"/>
      <c r="K21" s="12"/>
      <c r="L21" s="12"/>
      <c r="M21" s="12"/>
      <c r="N21" s="11"/>
      <c r="O21" s="12"/>
      <c r="P21" s="12"/>
      <c r="Q21" s="12"/>
      <c r="R21" s="12"/>
      <c r="S21" s="12"/>
      <c r="T21" s="68"/>
      <c r="U21" s="37"/>
      <c r="V21" s="12"/>
      <c r="W21" s="12"/>
      <c r="X21" s="12"/>
      <c r="Y21" s="12"/>
      <c r="Z21" s="12"/>
      <c r="AA21" s="21"/>
    </row>
    <row r="22" spans="1:27" ht="18.75">
      <c r="A22" s="62" t="s">
        <v>326</v>
      </c>
      <c r="B22" s="61">
        <v>0</v>
      </c>
      <c r="C22" s="12"/>
      <c r="D22" s="12"/>
      <c r="E22" s="59"/>
      <c r="F22" s="12"/>
      <c r="G22" s="12"/>
      <c r="H22" s="12"/>
      <c r="I22" s="12"/>
      <c r="J22" s="12"/>
      <c r="K22" s="12"/>
      <c r="L22" s="12"/>
      <c r="M22" s="12"/>
      <c r="N22" s="11"/>
      <c r="O22" s="12"/>
      <c r="P22" s="12"/>
      <c r="Q22" s="12"/>
      <c r="R22" s="12"/>
      <c r="S22" s="12"/>
      <c r="T22" s="68"/>
      <c r="U22" s="37"/>
      <c r="V22" s="12"/>
      <c r="W22" s="12"/>
      <c r="X22" s="12"/>
      <c r="Y22" s="12"/>
      <c r="Z22" s="12"/>
      <c r="AA22" s="21"/>
    </row>
    <row r="23" spans="1:27" ht="18.75">
      <c r="A23" s="62" t="s">
        <v>327</v>
      </c>
      <c r="B23" s="144">
        <v>119.7</v>
      </c>
      <c r="C23" s="12"/>
      <c r="D23" s="12"/>
      <c r="E23" s="59"/>
      <c r="F23" s="12"/>
      <c r="G23" s="12"/>
      <c r="H23" s="12"/>
      <c r="I23" s="12"/>
      <c r="J23" s="12"/>
      <c r="K23" s="12"/>
      <c r="L23" s="12"/>
      <c r="M23" s="12"/>
      <c r="N23" s="11"/>
      <c r="O23" s="12"/>
      <c r="P23" s="12"/>
      <c r="Q23" s="12"/>
      <c r="R23" s="12"/>
      <c r="S23" s="12"/>
      <c r="T23" s="68"/>
      <c r="U23" s="37"/>
      <c r="V23" s="12"/>
      <c r="W23" s="12"/>
      <c r="X23" s="12"/>
      <c r="Y23" s="12"/>
      <c r="Z23" s="12"/>
      <c r="AA23" s="21"/>
    </row>
    <row r="24" spans="1:27" ht="18.75">
      <c r="A24" s="62" t="s">
        <v>328</v>
      </c>
      <c r="B24" s="145">
        <v>127.28</v>
      </c>
      <c r="C24" s="12"/>
      <c r="D24" s="12"/>
      <c r="E24" s="59"/>
      <c r="F24" s="12"/>
      <c r="G24" s="12"/>
      <c r="H24" s="12"/>
      <c r="I24" s="12"/>
      <c r="J24" s="12"/>
      <c r="K24" s="12"/>
      <c r="L24" s="12"/>
      <c r="M24" s="12"/>
      <c r="N24" s="11"/>
      <c r="O24" s="12"/>
      <c r="P24" s="12"/>
      <c r="Q24" s="12"/>
      <c r="R24" s="12"/>
      <c r="S24" s="12"/>
      <c r="T24" s="68"/>
      <c r="U24" s="37"/>
      <c r="V24" s="12"/>
      <c r="W24" s="12"/>
      <c r="X24" s="12"/>
      <c r="Y24" s="12"/>
      <c r="Z24" s="12"/>
      <c r="AA24" s="21"/>
    </row>
    <row r="25" spans="1:27" ht="18.75">
      <c r="A25" s="62" t="s">
        <v>329</v>
      </c>
      <c r="B25" s="145">
        <v>127.28</v>
      </c>
      <c r="C25" s="12"/>
      <c r="D25" s="12"/>
      <c r="E25" s="59"/>
      <c r="F25" s="12"/>
      <c r="G25" s="12"/>
      <c r="H25" s="12"/>
      <c r="I25" s="12"/>
      <c r="J25" s="12"/>
      <c r="K25" s="12"/>
      <c r="L25" s="12"/>
      <c r="M25" s="12"/>
      <c r="N25" s="11"/>
      <c r="O25" s="12"/>
      <c r="P25" s="12"/>
      <c r="Q25" s="12"/>
      <c r="R25" s="12"/>
      <c r="S25" s="12"/>
      <c r="T25" s="68"/>
      <c r="U25" s="37"/>
      <c r="V25" s="12"/>
      <c r="W25" s="12"/>
      <c r="X25" s="12"/>
      <c r="Y25" s="12"/>
      <c r="Z25" s="12"/>
      <c r="AA25" s="21"/>
    </row>
    <row r="26" spans="1:27" ht="18.75">
      <c r="A26" s="62" t="s">
        <v>330</v>
      </c>
      <c r="B26" s="145">
        <v>130.94999999999999</v>
      </c>
      <c r="C26" s="12"/>
      <c r="D26" s="12"/>
      <c r="E26" s="59"/>
      <c r="F26" s="12"/>
      <c r="G26" s="12"/>
      <c r="H26" s="12"/>
      <c r="I26" s="12"/>
      <c r="J26" s="12"/>
      <c r="K26" s="12"/>
      <c r="L26" s="12"/>
      <c r="M26" s="12"/>
      <c r="N26" s="11"/>
      <c r="O26" s="12"/>
      <c r="P26" s="12"/>
      <c r="Q26" s="12"/>
      <c r="R26" s="12"/>
      <c r="S26" s="12"/>
      <c r="T26" s="68"/>
      <c r="U26" s="37"/>
      <c r="V26" s="12"/>
      <c r="W26" s="12"/>
      <c r="X26" s="12"/>
      <c r="Y26" s="12"/>
      <c r="Z26" s="12"/>
      <c r="AA26" s="21"/>
    </row>
    <row r="27" spans="1:27" ht="18.75">
      <c r="A27" s="63" t="s">
        <v>331</v>
      </c>
      <c r="B27" s="145">
        <v>129.19999999999999</v>
      </c>
      <c r="C27" s="12"/>
      <c r="D27" s="12"/>
      <c r="E27" s="59"/>
      <c r="F27" s="12"/>
      <c r="G27" s="12"/>
      <c r="H27" s="12"/>
      <c r="I27" s="12"/>
      <c r="J27" s="12"/>
      <c r="K27" s="12"/>
      <c r="L27" s="12"/>
      <c r="M27" s="12"/>
      <c r="N27" s="11"/>
      <c r="O27" s="12"/>
      <c r="P27" s="12"/>
      <c r="Q27" s="12"/>
      <c r="R27" s="12"/>
      <c r="S27" s="12"/>
      <c r="T27" s="68"/>
      <c r="U27" s="37"/>
      <c r="V27" s="12"/>
      <c r="W27" s="12"/>
      <c r="X27" s="12"/>
      <c r="Y27" s="12"/>
      <c r="Z27" s="12"/>
      <c r="AA27" s="21"/>
    </row>
    <row r="28" spans="1:27" ht="18.75">
      <c r="A28" s="62" t="s">
        <v>332</v>
      </c>
      <c r="B28" s="145">
        <v>130.27000000000001</v>
      </c>
      <c r="C28" s="12"/>
      <c r="D28" s="12"/>
      <c r="E28" s="59"/>
      <c r="F28" s="12"/>
      <c r="G28" s="12"/>
      <c r="H28" s="12"/>
      <c r="I28" s="12"/>
      <c r="J28" s="12"/>
      <c r="K28" s="12"/>
      <c r="L28" s="12"/>
      <c r="M28" s="12"/>
      <c r="N28" s="11"/>
      <c r="O28" s="12"/>
      <c r="P28" s="12"/>
      <c r="Q28" s="12"/>
      <c r="R28" s="12"/>
      <c r="S28" s="12"/>
      <c r="T28" s="68"/>
      <c r="U28" s="37"/>
      <c r="V28" s="12"/>
      <c r="W28" s="12"/>
      <c r="X28" s="12"/>
      <c r="Y28" s="12"/>
      <c r="Z28" s="12"/>
      <c r="AA28" s="21"/>
    </row>
    <row r="29" spans="1:27" ht="18.75">
      <c r="A29" s="62" t="s">
        <v>333</v>
      </c>
      <c r="B29" s="145">
        <v>130.94999999999999</v>
      </c>
      <c r="C29" s="12"/>
      <c r="D29" s="12"/>
      <c r="E29" s="59"/>
      <c r="F29" s="12"/>
      <c r="G29" s="12"/>
      <c r="H29" s="12"/>
      <c r="I29" s="12"/>
      <c r="J29" s="12"/>
      <c r="K29" s="12"/>
      <c r="L29" s="12"/>
      <c r="M29" s="12"/>
      <c r="N29" s="11"/>
      <c r="O29" s="12"/>
      <c r="P29" s="12"/>
      <c r="Q29" s="12"/>
      <c r="R29" s="12"/>
      <c r="S29" s="12"/>
      <c r="T29" s="68"/>
      <c r="U29" s="37"/>
      <c r="V29" s="12"/>
      <c r="W29" s="12"/>
      <c r="X29" s="12"/>
      <c r="Y29" s="12"/>
      <c r="Z29" s="12"/>
      <c r="AA29" s="21"/>
    </row>
    <row r="30" spans="1:27" ht="18.75">
      <c r="A30" s="62" t="s">
        <v>334</v>
      </c>
      <c r="B30" s="145">
        <v>127.28</v>
      </c>
      <c r="C30" s="12"/>
      <c r="D30" s="12"/>
      <c r="E30" s="59"/>
      <c r="F30" s="12"/>
      <c r="G30" s="12"/>
      <c r="H30" s="12"/>
      <c r="I30" s="12"/>
      <c r="J30" s="12"/>
      <c r="K30" s="12"/>
      <c r="L30" s="12"/>
      <c r="M30" s="12"/>
      <c r="N30" s="11"/>
      <c r="O30" s="12"/>
      <c r="P30" s="12"/>
      <c r="Q30" s="12"/>
      <c r="R30" s="12"/>
      <c r="S30" s="12"/>
      <c r="T30" s="68"/>
      <c r="U30" s="37"/>
      <c r="V30" s="12"/>
      <c r="W30" s="12"/>
      <c r="X30" s="12"/>
      <c r="Y30" s="12"/>
      <c r="Z30" s="12"/>
      <c r="AA30" s="21"/>
    </row>
    <row r="31" spans="1:27" ht="18.75">
      <c r="A31" s="62" t="s">
        <v>335</v>
      </c>
      <c r="B31" s="145">
        <v>130.94999999999999</v>
      </c>
      <c r="C31" s="12"/>
      <c r="D31" s="12"/>
      <c r="E31" s="59"/>
      <c r="F31" s="12"/>
      <c r="G31" s="12"/>
      <c r="H31" s="12"/>
      <c r="I31" s="12"/>
      <c r="J31" s="12"/>
      <c r="K31" s="12"/>
      <c r="L31" s="12"/>
      <c r="M31" s="12"/>
      <c r="N31" s="11"/>
      <c r="O31" s="12"/>
      <c r="P31" s="12"/>
      <c r="Q31" s="12"/>
      <c r="R31" s="12"/>
      <c r="S31" s="12"/>
      <c r="T31" s="68"/>
      <c r="U31" s="37"/>
      <c r="V31" s="12"/>
      <c r="W31" s="12"/>
      <c r="X31" s="12"/>
      <c r="Y31" s="12"/>
      <c r="Z31" s="12"/>
      <c r="AA31" s="21"/>
    </row>
    <row r="32" spans="1:27" ht="18.75">
      <c r="A32" s="62" t="s">
        <v>336</v>
      </c>
      <c r="B32" s="145">
        <v>127.28</v>
      </c>
      <c r="C32" s="12"/>
      <c r="D32" s="12"/>
      <c r="E32" s="59"/>
      <c r="F32" s="12"/>
      <c r="G32" s="12"/>
      <c r="H32" s="12"/>
      <c r="I32" s="12"/>
      <c r="J32" s="12"/>
      <c r="K32" s="12"/>
      <c r="L32" s="12"/>
      <c r="M32" s="12"/>
      <c r="N32" s="11"/>
      <c r="O32" s="12"/>
      <c r="P32" s="12"/>
      <c r="Q32" s="12"/>
      <c r="R32" s="12"/>
      <c r="S32" s="12"/>
      <c r="T32" s="68"/>
      <c r="U32" s="37"/>
      <c r="V32" s="12"/>
      <c r="W32" s="12"/>
      <c r="X32" s="12"/>
      <c r="Y32" s="12"/>
      <c r="Z32" s="12"/>
      <c r="AA32" s="21"/>
    </row>
    <row r="33" spans="1:27" ht="18.75">
      <c r="A33" s="62" t="s">
        <v>337</v>
      </c>
      <c r="B33" s="61">
        <v>0</v>
      </c>
      <c r="C33" s="12"/>
      <c r="D33" s="12"/>
      <c r="E33" s="59"/>
      <c r="F33" s="12"/>
      <c r="G33" s="12"/>
      <c r="H33" s="12"/>
      <c r="I33" s="12"/>
      <c r="J33" s="12"/>
      <c r="K33" s="12"/>
      <c r="L33" s="12"/>
      <c r="M33" s="12"/>
      <c r="N33" s="11"/>
      <c r="O33" s="12"/>
      <c r="P33" s="12"/>
      <c r="Q33" s="12"/>
      <c r="R33" s="12"/>
      <c r="S33" s="12"/>
      <c r="T33" s="68"/>
      <c r="U33" s="37"/>
      <c r="V33" s="12"/>
      <c r="W33" s="12"/>
      <c r="X33" s="12"/>
      <c r="Y33" s="12"/>
      <c r="Z33" s="12"/>
      <c r="AA33" s="21"/>
    </row>
    <row r="34" spans="1:27" ht="18.75">
      <c r="A34" s="62" t="s">
        <v>338</v>
      </c>
      <c r="B34" s="61">
        <v>168.98</v>
      </c>
      <c r="C34" s="12"/>
      <c r="D34" s="12"/>
      <c r="E34" s="59"/>
      <c r="F34" s="12"/>
      <c r="G34" s="12"/>
      <c r="H34" s="12"/>
      <c r="I34" s="12"/>
      <c r="J34" s="12"/>
      <c r="K34" s="12"/>
      <c r="L34" s="12"/>
      <c r="M34" s="12"/>
      <c r="N34" s="11"/>
      <c r="O34" s="12"/>
      <c r="P34" s="12"/>
      <c r="Q34" s="12"/>
      <c r="R34" s="12"/>
      <c r="S34" s="12"/>
      <c r="T34" s="68"/>
      <c r="U34" s="37"/>
      <c r="V34" s="12"/>
      <c r="W34" s="12"/>
      <c r="X34" s="12"/>
      <c r="Y34" s="12"/>
      <c r="Z34" s="12"/>
      <c r="AA34" s="21"/>
    </row>
    <row r="35" spans="1:27" ht="18.75">
      <c r="A35" s="62" t="s">
        <v>339</v>
      </c>
      <c r="B35" s="140">
        <v>156.32</v>
      </c>
      <c r="C35" s="12"/>
      <c r="D35" s="12"/>
      <c r="E35" s="59"/>
      <c r="F35" s="12"/>
      <c r="G35" s="12"/>
      <c r="H35" s="12"/>
      <c r="I35" s="12"/>
      <c r="J35" s="12"/>
      <c r="K35" s="12"/>
      <c r="L35" s="12"/>
      <c r="M35" s="12"/>
      <c r="N35" s="11"/>
      <c r="O35" s="12"/>
      <c r="P35" s="12"/>
      <c r="Q35" s="12"/>
      <c r="R35" s="12"/>
      <c r="S35" s="12"/>
      <c r="T35" s="68"/>
      <c r="U35" s="37"/>
      <c r="V35" s="12"/>
      <c r="W35" s="12"/>
      <c r="X35" s="12"/>
      <c r="Y35" s="12"/>
      <c r="Z35" s="12"/>
      <c r="AA35" s="21"/>
    </row>
    <row r="36" spans="1:27" ht="18.75">
      <c r="A36" s="62" t="s">
        <v>340</v>
      </c>
      <c r="B36" s="145">
        <v>130.94999999999999</v>
      </c>
      <c r="C36" s="12"/>
      <c r="D36" s="12"/>
      <c r="E36" s="59"/>
      <c r="F36" s="12"/>
      <c r="G36" s="12"/>
      <c r="H36" s="12"/>
      <c r="I36" s="12"/>
      <c r="J36" s="12"/>
      <c r="K36" s="12"/>
      <c r="L36" s="12"/>
      <c r="M36" s="12"/>
      <c r="N36" s="11"/>
      <c r="O36" s="12"/>
      <c r="P36" s="12"/>
      <c r="Q36" s="12"/>
      <c r="R36" s="12"/>
      <c r="S36" s="12"/>
      <c r="T36" s="68"/>
      <c r="U36" s="37"/>
      <c r="V36" s="12"/>
      <c r="W36" s="12"/>
      <c r="X36" s="12"/>
      <c r="Y36" s="12"/>
      <c r="Z36" s="12"/>
      <c r="AA36" s="21"/>
    </row>
    <row r="37" spans="1:27" ht="18.75">
      <c r="A37" s="62" t="s">
        <v>341</v>
      </c>
      <c r="B37" s="61">
        <v>0</v>
      </c>
      <c r="C37" s="12"/>
      <c r="D37" s="12"/>
      <c r="E37" s="59"/>
      <c r="F37" s="12"/>
      <c r="G37" s="12"/>
      <c r="H37" s="12"/>
      <c r="I37" s="12"/>
      <c r="J37" s="12"/>
      <c r="K37" s="12"/>
      <c r="L37" s="12"/>
      <c r="M37" s="12"/>
      <c r="N37" s="11"/>
      <c r="O37" s="12"/>
      <c r="P37" s="12"/>
      <c r="Q37" s="12"/>
      <c r="R37" s="12"/>
      <c r="S37" s="12"/>
      <c r="T37" s="68"/>
      <c r="U37" s="37"/>
      <c r="V37" s="12"/>
      <c r="W37" s="12"/>
      <c r="X37" s="12"/>
      <c r="Y37" s="12"/>
      <c r="Z37" s="12"/>
      <c r="AA37" s="21"/>
    </row>
    <row r="38" spans="1:27" ht="18.75">
      <c r="A38" s="62" t="s">
        <v>342</v>
      </c>
      <c r="B38" s="140">
        <v>202</v>
      </c>
      <c r="C38" s="12"/>
      <c r="D38" s="12"/>
      <c r="E38" s="59"/>
      <c r="F38" s="12"/>
      <c r="G38" s="12"/>
      <c r="H38" s="12"/>
      <c r="I38" s="12"/>
      <c r="J38" s="12"/>
      <c r="K38" s="12"/>
      <c r="L38" s="12"/>
      <c r="M38" s="12"/>
      <c r="N38" s="11"/>
      <c r="O38" s="12"/>
      <c r="P38" s="12"/>
      <c r="Q38" s="12"/>
      <c r="R38" s="12"/>
      <c r="S38" s="12"/>
      <c r="T38" s="68"/>
      <c r="U38" s="37"/>
      <c r="V38" s="12"/>
      <c r="W38" s="12"/>
      <c r="X38" s="12"/>
      <c r="Y38" s="12"/>
      <c r="Z38" s="12"/>
      <c r="AA38" s="21"/>
    </row>
    <row r="39" spans="1:27" ht="18.75">
      <c r="A39" s="62" t="s">
        <v>343</v>
      </c>
      <c r="B39" s="59"/>
      <c r="C39" s="12"/>
      <c r="D39" s="12"/>
      <c r="E39" s="59"/>
      <c r="F39" s="12"/>
      <c r="G39" s="12"/>
      <c r="H39" s="12"/>
      <c r="I39" s="12"/>
      <c r="J39" s="12"/>
      <c r="K39" s="12"/>
      <c r="L39" s="12"/>
      <c r="M39" s="12"/>
      <c r="N39" s="11"/>
      <c r="O39" s="12"/>
      <c r="P39" s="12"/>
      <c r="Q39" s="12"/>
      <c r="R39" s="12"/>
      <c r="S39" s="12"/>
      <c r="T39" s="68"/>
      <c r="U39" s="37"/>
      <c r="V39" s="12"/>
      <c r="W39" s="12"/>
      <c r="X39" s="12"/>
      <c r="Y39" s="12"/>
      <c r="Z39" s="12"/>
      <c r="AA39" s="21"/>
    </row>
    <row r="40" spans="1:27" ht="18.75">
      <c r="A40" s="62" t="s">
        <v>344</v>
      </c>
      <c r="B40" s="59"/>
      <c r="C40" s="12"/>
      <c r="D40" s="12"/>
      <c r="E40" s="59"/>
      <c r="F40" s="12"/>
      <c r="G40" s="12"/>
      <c r="H40" s="12"/>
      <c r="I40" s="12"/>
      <c r="J40" s="12"/>
      <c r="K40" s="12"/>
      <c r="L40" s="12"/>
      <c r="M40" s="12"/>
      <c r="N40" s="11"/>
      <c r="O40" s="12"/>
      <c r="P40" s="12"/>
      <c r="Q40" s="12"/>
      <c r="R40" s="12"/>
      <c r="S40" s="12"/>
      <c r="T40" s="68"/>
      <c r="U40" s="37"/>
      <c r="V40" s="12"/>
      <c r="W40" s="12"/>
      <c r="X40" s="12"/>
      <c r="Y40" s="12"/>
      <c r="Z40" s="12"/>
      <c r="AA40" s="21"/>
    </row>
    <row r="41" spans="1:27" ht="18.75">
      <c r="A41" s="62" t="s">
        <v>345</v>
      </c>
      <c r="B41" s="145">
        <v>130.94999999999999</v>
      </c>
      <c r="C41" s="12"/>
      <c r="D41" s="12"/>
      <c r="E41" s="59"/>
      <c r="F41" s="12"/>
      <c r="G41" s="12"/>
      <c r="H41" s="12"/>
      <c r="I41" s="12"/>
      <c r="J41" s="12"/>
      <c r="K41" s="12"/>
      <c r="L41" s="12"/>
      <c r="M41" s="12"/>
      <c r="N41" s="11"/>
      <c r="O41" s="12"/>
      <c r="P41" s="12"/>
      <c r="Q41" s="12"/>
      <c r="R41" s="12"/>
      <c r="S41" s="12"/>
      <c r="T41" s="68"/>
      <c r="U41" s="37"/>
      <c r="V41" s="12"/>
      <c r="W41" s="12"/>
      <c r="X41" s="12"/>
      <c r="Y41" s="12"/>
      <c r="Z41" s="12"/>
      <c r="AA41" s="21"/>
    </row>
    <row r="42" spans="1:27" ht="18.75">
      <c r="A42" s="62" t="s">
        <v>346</v>
      </c>
      <c r="B42" s="59">
        <v>198.2</v>
      </c>
      <c r="C42" s="12"/>
      <c r="D42" s="12"/>
      <c r="E42" s="59"/>
      <c r="F42" s="12"/>
      <c r="G42" s="12"/>
      <c r="H42" s="12"/>
      <c r="I42" s="12"/>
      <c r="J42" s="12"/>
      <c r="K42" s="12"/>
      <c r="L42" s="12"/>
      <c r="M42" s="12"/>
      <c r="N42" s="11"/>
      <c r="O42" s="12"/>
      <c r="P42" s="12"/>
      <c r="Q42" s="12"/>
      <c r="R42" s="12"/>
      <c r="S42" s="12"/>
      <c r="T42" s="68"/>
      <c r="U42" s="37"/>
      <c r="V42" s="12"/>
      <c r="W42" s="12"/>
      <c r="X42" s="12"/>
      <c r="Y42" s="12"/>
      <c r="Z42" s="12"/>
      <c r="AA42" s="21"/>
    </row>
    <row r="43" spans="1:27" ht="18.75">
      <c r="A43" s="62" t="s">
        <v>347</v>
      </c>
      <c r="B43" s="140">
        <v>209.93</v>
      </c>
      <c r="C43" s="12"/>
      <c r="D43" s="12"/>
      <c r="E43" s="59"/>
      <c r="F43" s="12"/>
      <c r="G43" s="12"/>
      <c r="H43" s="12"/>
      <c r="I43" s="12"/>
      <c r="J43" s="12"/>
      <c r="K43" s="12"/>
      <c r="L43" s="12"/>
      <c r="M43" s="12"/>
      <c r="N43" s="11"/>
      <c r="O43" s="12"/>
      <c r="P43" s="12"/>
      <c r="Q43" s="12"/>
      <c r="R43" s="12"/>
      <c r="S43" s="12"/>
      <c r="T43" s="68"/>
      <c r="U43" s="37"/>
      <c r="V43" s="12"/>
      <c r="W43" s="12"/>
      <c r="X43" s="12"/>
      <c r="Y43" s="12"/>
      <c r="Z43" s="12"/>
      <c r="AA43" s="21"/>
    </row>
    <row r="44" spans="1:27" ht="18.75">
      <c r="A44" s="62" t="s">
        <v>348</v>
      </c>
      <c r="B44" s="141">
        <v>195.77</v>
      </c>
      <c r="C44" s="12"/>
      <c r="D44" s="12"/>
      <c r="E44" s="59"/>
      <c r="F44" s="12"/>
      <c r="G44" s="12"/>
      <c r="H44" s="12"/>
      <c r="I44" s="12"/>
      <c r="J44" s="12"/>
      <c r="K44" s="12"/>
      <c r="L44" s="12"/>
      <c r="M44" s="12"/>
      <c r="N44" s="11"/>
      <c r="O44" s="12"/>
      <c r="P44" s="12"/>
      <c r="Q44" s="12"/>
      <c r="R44" s="12"/>
      <c r="S44" s="12"/>
      <c r="T44" s="68"/>
      <c r="U44" s="37"/>
      <c r="V44" s="12"/>
      <c r="W44" s="12"/>
      <c r="X44" s="12"/>
      <c r="Y44" s="12"/>
      <c r="Z44" s="12"/>
      <c r="AA44" s="21"/>
    </row>
    <row r="45" spans="1:27" ht="18.75">
      <c r="A45" s="62" t="s">
        <v>349</v>
      </c>
      <c r="B45" s="61">
        <v>224.76</v>
      </c>
      <c r="C45" s="12"/>
      <c r="D45" s="12"/>
      <c r="E45" s="59"/>
      <c r="F45" s="12"/>
      <c r="G45" s="12"/>
      <c r="H45" s="12"/>
      <c r="I45" s="12"/>
      <c r="J45" s="12"/>
      <c r="K45" s="12"/>
      <c r="L45" s="12"/>
      <c r="M45" s="12"/>
      <c r="N45" s="11"/>
      <c r="O45" s="12"/>
      <c r="P45" s="12"/>
      <c r="Q45" s="12"/>
      <c r="R45" s="12"/>
      <c r="S45" s="12"/>
      <c r="T45" s="68"/>
      <c r="U45" s="37"/>
      <c r="V45" s="12"/>
      <c r="W45" s="12"/>
      <c r="X45" s="12"/>
      <c r="Y45" s="12"/>
      <c r="Z45" s="12"/>
      <c r="AA45" s="21"/>
    </row>
    <row r="46" spans="1:27" ht="18.75">
      <c r="A46" s="62" t="s">
        <v>350</v>
      </c>
      <c r="B46" s="61">
        <v>0</v>
      </c>
      <c r="C46" s="12"/>
      <c r="D46" s="12"/>
      <c r="E46" s="60"/>
      <c r="F46" s="12"/>
      <c r="G46" s="12"/>
      <c r="H46" s="12"/>
      <c r="I46" s="12"/>
      <c r="J46" s="12"/>
      <c r="K46" s="12"/>
      <c r="L46" s="12"/>
      <c r="M46" s="12"/>
      <c r="N46" s="11"/>
      <c r="O46" s="12"/>
      <c r="P46" s="12"/>
      <c r="Q46" s="12"/>
      <c r="R46" s="12"/>
      <c r="S46" s="12"/>
      <c r="T46" s="21"/>
      <c r="U46" s="37"/>
      <c r="V46" s="12"/>
      <c r="W46" s="12"/>
      <c r="X46" s="12"/>
      <c r="Y46" s="12"/>
      <c r="Z46" s="12"/>
      <c r="AA46" s="21"/>
    </row>
    <row r="47" spans="1:27" ht="18.75">
      <c r="A47" s="62" t="s">
        <v>351</v>
      </c>
      <c r="B47" s="140">
        <v>164</v>
      </c>
      <c r="C47" s="12"/>
      <c r="D47" s="12"/>
      <c r="E47" s="60"/>
      <c r="F47" s="12"/>
      <c r="G47" s="12"/>
      <c r="H47" s="12"/>
      <c r="I47" s="12"/>
      <c r="J47" s="12"/>
      <c r="K47" s="12"/>
      <c r="L47" s="12"/>
      <c r="M47" s="12"/>
      <c r="N47" s="11"/>
      <c r="O47" s="12"/>
      <c r="P47" s="12"/>
      <c r="Q47" s="12"/>
      <c r="R47" s="12"/>
      <c r="S47" s="12"/>
      <c r="T47" s="21"/>
      <c r="U47" s="37"/>
      <c r="V47" s="12"/>
      <c r="W47" s="12"/>
      <c r="X47" s="12"/>
      <c r="Y47" s="12"/>
      <c r="Z47" s="12"/>
      <c r="AA47" s="21"/>
    </row>
    <row r="48" spans="1:27" ht="18.75">
      <c r="A48" s="63" t="s">
        <v>352</v>
      </c>
      <c r="B48" s="59">
        <v>276.95</v>
      </c>
      <c r="C48" s="12"/>
      <c r="D48" s="12"/>
      <c r="E48" s="59"/>
      <c r="F48" s="12"/>
      <c r="G48" s="12"/>
      <c r="H48" s="12"/>
      <c r="I48" s="12"/>
      <c r="J48" s="12"/>
      <c r="K48" s="12"/>
      <c r="L48" s="12"/>
      <c r="M48" s="12"/>
      <c r="N48" s="11"/>
      <c r="O48" s="12"/>
      <c r="P48" s="12"/>
      <c r="Q48" s="12"/>
      <c r="R48" s="12"/>
      <c r="S48" s="12"/>
      <c r="T48" s="68"/>
      <c r="U48" s="37"/>
      <c r="V48" s="12"/>
      <c r="W48" s="12"/>
      <c r="X48" s="12"/>
      <c r="Y48" s="12"/>
      <c r="Z48" s="12"/>
      <c r="AA48" s="21"/>
    </row>
    <row r="49" spans="1:27" ht="18.75">
      <c r="A49" s="62" t="s">
        <v>353</v>
      </c>
      <c r="B49" s="140">
        <v>112.33</v>
      </c>
      <c r="C49" s="12"/>
      <c r="D49" s="12"/>
      <c r="E49" s="59"/>
      <c r="F49" s="12"/>
      <c r="G49" s="12"/>
      <c r="H49" s="12"/>
      <c r="I49" s="12"/>
      <c r="J49" s="12"/>
      <c r="K49" s="12"/>
      <c r="L49" s="12"/>
      <c r="M49" s="12"/>
      <c r="N49" s="11"/>
      <c r="O49" s="12"/>
      <c r="P49" s="12"/>
      <c r="Q49" s="12"/>
      <c r="R49" s="12"/>
      <c r="S49" s="12"/>
      <c r="T49" s="68"/>
      <c r="U49" s="37"/>
      <c r="V49" s="12"/>
      <c r="W49" s="12"/>
      <c r="X49" s="12"/>
      <c r="Y49" s="12"/>
      <c r="Z49" s="12"/>
      <c r="AA49" s="21"/>
    </row>
    <row r="50" spans="1:27" ht="18.75">
      <c r="A50" s="62" t="s">
        <v>354</v>
      </c>
      <c r="B50" s="60"/>
      <c r="C50" s="12"/>
      <c r="D50" s="12"/>
      <c r="E50" s="60"/>
      <c r="F50" s="12"/>
      <c r="G50" s="12"/>
      <c r="H50" s="12"/>
      <c r="I50" s="12"/>
      <c r="J50" s="12"/>
      <c r="K50" s="12"/>
      <c r="L50" s="12"/>
      <c r="M50" s="12"/>
      <c r="N50" s="11"/>
      <c r="O50" s="12"/>
      <c r="P50" s="12"/>
      <c r="Q50" s="12"/>
      <c r="R50" s="12"/>
      <c r="S50" s="12"/>
      <c r="T50" s="21"/>
      <c r="U50" s="37"/>
      <c r="V50" s="12"/>
      <c r="W50" s="12"/>
      <c r="X50" s="12"/>
      <c r="Y50" s="12"/>
      <c r="Z50" s="12"/>
      <c r="AA50" s="21"/>
    </row>
    <row r="51" spans="1:27" ht="18.75">
      <c r="A51" s="62" t="s">
        <v>355</v>
      </c>
      <c r="B51" s="61">
        <v>0</v>
      </c>
      <c r="C51" s="12"/>
      <c r="D51" s="12"/>
      <c r="E51" s="60"/>
      <c r="F51" s="12"/>
      <c r="G51" s="12"/>
      <c r="H51" s="12"/>
      <c r="I51" s="12"/>
      <c r="J51" s="12"/>
      <c r="K51" s="12"/>
      <c r="L51" s="12"/>
      <c r="M51" s="12"/>
      <c r="N51" s="11"/>
      <c r="O51" s="12"/>
      <c r="P51" s="12"/>
      <c r="Q51" s="12"/>
      <c r="R51" s="12"/>
      <c r="S51" s="12"/>
      <c r="T51" s="21"/>
      <c r="U51" s="37"/>
      <c r="V51" s="12"/>
      <c r="W51" s="12"/>
      <c r="X51" s="12"/>
      <c r="Y51" s="12"/>
      <c r="Z51" s="12"/>
      <c r="AA51" s="21"/>
    </row>
    <row r="52" spans="1:27" ht="18.75">
      <c r="A52" s="62" t="s">
        <v>356</v>
      </c>
      <c r="B52" s="61">
        <v>0</v>
      </c>
      <c r="C52" s="12"/>
      <c r="D52" s="12"/>
      <c r="E52" s="60"/>
      <c r="F52" s="12"/>
      <c r="G52" s="12"/>
      <c r="H52" s="12"/>
      <c r="I52" s="12"/>
      <c r="J52" s="12"/>
      <c r="K52" s="12"/>
      <c r="L52" s="12"/>
      <c r="M52" s="12"/>
      <c r="N52" s="11"/>
      <c r="O52" s="12"/>
      <c r="P52" s="12"/>
      <c r="Q52" s="12"/>
      <c r="R52" s="12"/>
      <c r="S52" s="12"/>
      <c r="T52" s="21"/>
      <c r="U52" s="37"/>
      <c r="V52" s="12"/>
      <c r="W52" s="12"/>
      <c r="X52" s="12"/>
      <c r="Y52" s="12"/>
      <c r="Z52" s="12"/>
      <c r="AA52" s="21"/>
    </row>
    <row r="53" spans="1:27" ht="18.75">
      <c r="A53" s="62" t="s">
        <v>357</v>
      </c>
      <c r="B53" s="60"/>
      <c r="C53" s="12"/>
      <c r="D53" s="12"/>
      <c r="E53" s="60"/>
      <c r="F53" s="12"/>
      <c r="G53" s="12"/>
      <c r="H53" s="12"/>
      <c r="I53" s="12"/>
      <c r="J53" s="12"/>
      <c r="K53" s="12"/>
      <c r="L53" s="12"/>
      <c r="M53" s="12"/>
      <c r="N53" s="11"/>
      <c r="O53" s="12"/>
      <c r="P53" s="12"/>
      <c r="Q53" s="12"/>
      <c r="R53" s="12"/>
      <c r="S53" s="12"/>
      <c r="T53" s="21"/>
      <c r="U53" s="37"/>
      <c r="V53" s="12"/>
      <c r="W53" s="12"/>
      <c r="X53" s="12"/>
      <c r="Y53" s="12"/>
      <c r="Z53" s="12"/>
      <c r="AA53" s="21"/>
    </row>
    <row r="54" spans="1:27" ht="18.75">
      <c r="A54" s="62" t="s">
        <v>358</v>
      </c>
      <c r="B54" s="61">
        <v>0</v>
      </c>
      <c r="C54" s="12"/>
      <c r="D54" s="12"/>
      <c r="E54" s="60"/>
      <c r="F54" s="12"/>
      <c r="G54" s="12"/>
      <c r="H54" s="12"/>
      <c r="I54" s="12"/>
      <c r="J54" s="12"/>
      <c r="K54" s="12"/>
      <c r="L54" s="12"/>
      <c r="M54" s="12"/>
      <c r="N54" s="11"/>
      <c r="O54" s="12"/>
      <c r="P54" s="12"/>
      <c r="Q54" s="12"/>
      <c r="R54" s="12"/>
      <c r="S54" s="12"/>
      <c r="T54" s="21"/>
      <c r="U54" s="37"/>
      <c r="V54" s="12"/>
      <c r="W54" s="12"/>
      <c r="X54" s="12"/>
      <c r="Y54" s="12"/>
      <c r="Z54" s="12"/>
      <c r="AA54" s="21"/>
    </row>
    <row r="55" spans="1:27" ht="18.75">
      <c r="A55" s="62" t="s">
        <v>359</v>
      </c>
      <c r="B55" s="61">
        <v>0</v>
      </c>
      <c r="C55" s="12"/>
      <c r="D55" s="12"/>
      <c r="E55" s="60"/>
      <c r="F55" s="12"/>
      <c r="G55" s="12"/>
      <c r="H55" s="12"/>
      <c r="I55" s="12"/>
      <c r="J55" s="12"/>
      <c r="K55" s="12"/>
      <c r="L55" s="12"/>
      <c r="M55" s="12"/>
      <c r="N55" s="11"/>
      <c r="O55" s="12"/>
      <c r="P55" s="12"/>
      <c r="Q55" s="12"/>
      <c r="R55" s="12"/>
      <c r="S55" s="12"/>
      <c r="T55" s="21"/>
      <c r="U55" s="37"/>
      <c r="V55" s="12"/>
      <c r="W55" s="12"/>
      <c r="X55" s="12"/>
      <c r="Y55" s="12"/>
      <c r="Z55" s="12"/>
      <c r="AA55" s="21"/>
    </row>
    <row r="56" spans="1:27" ht="18.75">
      <c r="A56" s="62" t="s">
        <v>360</v>
      </c>
      <c r="B56" s="145">
        <v>102.69</v>
      </c>
      <c r="C56" s="12"/>
      <c r="D56" s="12"/>
      <c r="E56" s="60"/>
      <c r="F56" s="12"/>
      <c r="G56" s="12"/>
      <c r="H56" s="12"/>
      <c r="I56" s="12"/>
      <c r="J56" s="12"/>
      <c r="K56" s="12"/>
      <c r="L56" s="12"/>
      <c r="M56" s="12"/>
      <c r="N56" s="11"/>
      <c r="O56" s="12"/>
      <c r="P56" s="12"/>
      <c r="Q56" s="12"/>
      <c r="R56" s="12"/>
      <c r="S56" s="12"/>
      <c r="T56" s="21"/>
      <c r="U56" s="37"/>
      <c r="V56" s="12"/>
      <c r="W56" s="12"/>
      <c r="X56" s="12"/>
      <c r="Y56" s="12"/>
      <c r="Z56" s="12"/>
      <c r="AA56" s="21"/>
    </row>
    <row r="57" spans="1:27" ht="18.75">
      <c r="A57" s="64" t="s">
        <v>361</v>
      </c>
      <c r="B57" s="60"/>
      <c r="C57" s="12"/>
      <c r="D57" s="12"/>
      <c r="E57" s="60"/>
      <c r="F57" s="12"/>
      <c r="G57" s="12"/>
      <c r="H57" s="12"/>
      <c r="I57" s="12">
        <v>80</v>
      </c>
      <c r="J57" s="12"/>
      <c r="K57" s="12"/>
      <c r="L57" s="12"/>
      <c r="M57" s="12"/>
      <c r="N57" s="11"/>
      <c r="O57" s="12"/>
      <c r="P57" s="22">
        <v>89.9</v>
      </c>
      <c r="Q57" s="12"/>
      <c r="R57" s="12"/>
      <c r="S57" s="12"/>
      <c r="T57" s="21"/>
      <c r="U57" s="37"/>
      <c r="V57" s="12"/>
      <c r="W57" s="12"/>
      <c r="X57" s="12"/>
      <c r="Y57" s="12"/>
      <c r="Z57" s="12"/>
      <c r="AA57" s="21"/>
    </row>
    <row r="58" spans="1:27" ht="18.75">
      <c r="A58" s="64" t="s">
        <v>194</v>
      </c>
      <c r="B58" s="140">
        <v>199.9</v>
      </c>
      <c r="C58" s="12"/>
      <c r="D58" s="12"/>
      <c r="E58" s="60"/>
      <c r="F58" s="12"/>
      <c r="G58" s="12"/>
      <c r="H58" s="12"/>
      <c r="I58" s="12">
        <v>0</v>
      </c>
      <c r="J58" s="12"/>
      <c r="K58" s="12"/>
      <c r="L58" s="12"/>
      <c r="M58" s="12"/>
      <c r="N58" s="11"/>
      <c r="O58" s="12"/>
      <c r="P58" s="22">
        <v>199.9</v>
      </c>
      <c r="Q58" s="12"/>
      <c r="R58" s="12"/>
      <c r="S58" s="12"/>
      <c r="T58" s="184">
        <v>108</v>
      </c>
      <c r="U58" s="37"/>
      <c r="V58" s="12"/>
      <c r="W58" s="12"/>
      <c r="X58" s="12"/>
      <c r="Y58" s="12"/>
      <c r="Z58" s="12"/>
      <c r="AA58" s="21"/>
    </row>
    <row r="59" spans="1:27" ht="18.75">
      <c r="A59" s="64" t="s">
        <v>362</v>
      </c>
      <c r="B59" s="60"/>
      <c r="C59" s="12"/>
      <c r="D59" s="12"/>
      <c r="E59" s="60"/>
      <c r="F59" s="12"/>
      <c r="G59" s="12"/>
      <c r="H59" s="12"/>
      <c r="I59" s="12"/>
      <c r="J59" s="12"/>
      <c r="K59" s="12"/>
      <c r="L59" s="12"/>
      <c r="M59" s="12"/>
      <c r="N59" s="11"/>
      <c r="O59" s="12"/>
      <c r="P59" s="12"/>
      <c r="Q59" s="12"/>
      <c r="R59" s="12"/>
      <c r="S59" s="12"/>
      <c r="T59" s="184">
        <v>180</v>
      </c>
      <c r="U59" s="37"/>
      <c r="V59" s="12"/>
      <c r="W59" s="12"/>
      <c r="X59" s="12"/>
      <c r="Y59" s="12"/>
      <c r="Z59" s="12"/>
      <c r="AA59" s="21"/>
    </row>
    <row r="60" spans="1:27" ht="18.75">
      <c r="A60" s="64" t="s">
        <v>363</v>
      </c>
      <c r="B60" s="60"/>
      <c r="C60" s="12"/>
      <c r="D60" s="12"/>
      <c r="E60" s="60"/>
      <c r="F60" s="12"/>
      <c r="G60" s="12"/>
      <c r="H60" s="12"/>
      <c r="I60" s="12"/>
      <c r="J60" s="12"/>
      <c r="K60" s="12"/>
      <c r="L60" s="12"/>
      <c r="M60" s="12"/>
      <c r="N60" s="11"/>
      <c r="O60" s="12"/>
      <c r="P60" s="12"/>
      <c r="Q60" s="12"/>
      <c r="R60" s="12"/>
      <c r="S60" s="12"/>
      <c r="T60" s="184">
        <v>246</v>
      </c>
      <c r="U60" s="37"/>
      <c r="V60" s="12"/>
      <c r="W60" s="12"/>
      <c r="X60" s="12"/>
      <c r="Y60" s="12"/>
      <c r="Z60" s="12"/>
      <c r="AA60" s="21"/>
    </row>
    <row r="61" spans="1:27" ht="18.75">
      <c r="A61" s="64" t="s">
        <v>364</v>
      </c>
      <c r="B61" s="60"/>
      <c r="C61" s="12"/>
      <c r="D61" s="12"/>
      <c r="E61" s="60"/>
      <c r="F61" s="12"/>
      <c r="G61" s="12"/>
      <c r="H61" s="12"/>
      <c r="I61" s="12"/>
      <c r="J61" s="12"/>
      <c r="K61" s="12"/>
      <c r="L61" s="12"/>
      <c r="M61" s="12"/>
      <c r="N61" s="11"/>
      <c r="O61" s="12"/>
      <c r="P61" s="12"/>
      <c r="Q61" s="12"/>
      <c r="R61" s="12"/>
      <c r="S61" s="12"/>
      <c r="T61" s="184">
        <v>42</v>
      </c>
      <c r="U61" s="37"/>
      <c r="V61" s="12"/>
      <c r="W61" s="12"/>
      <c r="X61" s="12"/>
      <c r="Y61" s="12"/>
      <c r="Z61" s="12"/>
      <c r="AA61" s="21"/>
    </row>
    <row r="62" spans="1:27" ht="18.75">
      <c r="A62" s="64" t="s">
        <v>365</v>
      </c>
      <c r="B62" s="60"/>
      <c r="C62" s="12"/>
      <c r="D62" s="12"/>
      <c r="E62" s="60"/>
      <c r="F62" s="12"/>
      <c r="G62" s="12"/>
      <c r="H62" s="12"/>
      <c r="I62" s="12"/>
      <c r="J62" s="12"/>
      <c r="K62" s="12"/>
      <c r="L62" s="12"/>
      <c r="M62" s="12"/>
      <c r="N62" s="11"/>
      <c r="O62" s="12"/>
      <c r="P62" s="12"/>
      <c r="Q62" s="12"/>
      <c r="R62" s="12"/>
      <c r="S62" s="12"/>
      <c r="T62" s="184">
        <v>48</v>
      </c>
      <c r="U62" s="37"/>
      <c r="V62" s="12"/>
      <c r="W62" s="12"/>
      <c r="X62" s="12"/>
      <c r="Y62" s="12"/>
      <c r="Z62" s="12"/>
      <c r="AA62" s="21"/>
    </row>
    <row r="63" spans="1:27" ht="18.75">
      <c r="A63" s="62" t="s">
        <v>366</v>
      </c>
      <c r="B63" s="60"/>
      <c r="C63" s="12"/>
      <c r="D63" s="12"/>
      <c r="E63" s="60"/>
      <c r="F63" s="12"/>
      <c r="G63" s="12"/>
      <c r="H63" s="12"/>
      <c r="I63" s="12"/>
      <c r="J63" s="12"/>
      <c r="K63" s="12"/>
      <c r="L63" s="12"/>
      <c r="M63" s="12"/>
      <c r="N63" s="11"/>
      <c r="O63" s="12"/>
      <c r="P63" s="12"/>
      <c r="Q63" s="12"/>
      <c r="R63" s="12"/>
      <c r="S63" s="12"/>
      <c r="T63" s="21"/>
      <c r="U63" s="37"/>
      <c r="V63" s="12"/>
      <c r="W63" s="12"/>
      <c r="X63" s="12"/>
      <c r="Y63" s="12"/>
      <c r="Z63" s="12"/>
      <c r="AA63" s="21"/>
    </row>
    <row r="64" spans="1:27" ht="18.75">
      <c r="A64" s="62" t="s">
        <v>367</v>
      </c>
      <c r="B64" s="60"/>
      <c r="C64" s="12"/>
      <c r="D64" s="12"/>
      <c r="E64" s="60"/>
      <c r="F64" s="12"/>
      <c r="G64" s="12"/>
      <c r="H64" s="12"/>
      <c r="I64" s="12"/>
      <c r="J64" s="12"/>
      <c r="K64" s="12"/>
      <c r="L64" s="12"/>
      <c r="M64" s="12"/>
      <c r="N64" s="11"/>
      <c r="O64" s="12"/>
      <c r="P64" s="12"/>
      <c r="Q64" s="12"/>
      <c r="R64" s="12"/>
      <c r="S64" s="12"/>
      <c r="T64" s="21"/>
      <c r="U64" s="37"/>
      <c r="V64" s="12"/>
      <c r="W64" s="12"/>
      <c r="X64" s="12"/>
      <c r="Y64" s="12"/>
      <c r="Z64" s="12"/>
      <c r="AA64" s="21"/>
    </row>
    <row r="65" spans="1:27" ht="18.75">
      <c r="A65" s="62" t="s">
        <v>368</v>
      </c>
      <c r="B65" s="61">
        <v>0</v>
      </c>
      <c r="C65" s="12"/>
      <c r="D65" s="12"/>
      <c r="E65" s="60"/>
      <c r="F65" s="12"/>
      <c r="G65" s="12"/>
      <c r="H65" s="12"/>
      <c r="I65" s="12"/>
      <c r="J65" s="12"/>
      <c r="K65" s="12"/>
      <c r="L65" s="12"/>
      <c r="M65" s="12"/>
      <c r="N65" s="11"/>
      <c r="O65" s="12"/>
      <c r="P65" s="12"/>
      <c r="Q65" s="12"/>
      <c r="R65" s="12"/>
      <c r="S65" s="12"/>
      <c r="T65" s="21"/>
      <c r="U65" s="37"/>
      <c r="V65" s="12"/>
      <c r="W65" s="12"/>
      <c r="X65" s="12"/>
      <c r="Y65" s="12"/>
      <c r="Z65" s="12"/>
      <c r="AA65" s="21"/>
    </row>
    <row r="66" spans="1:27" ht="18.75">
      <c r="A66" s="62" t="s">
        <v>369</v>
      </c>
      <c r="B66" s="61">
        <v>0</v>
      </c>
      <c r="C66" s="12"/>
      <c r="D66" s="12"/>
      <c r="E66" s="60"/>
      <c r="F66" s="12"/>
      <c r="G66" s="12"/>
      <c r="H66" s="12"/>
      <c r="I66" s="12"/>
      <c r="J66" s="12"/>
      <c r="K66" s="12"/>
      <c r="L66" s="12"/>
      <c r="M66" s="12"/>
      <c r="N66" s="11"/>
      <c r="O66" s="12"/>
      <c r="P66" s="12"/>
      <c r="Q66" s="12"/>
      <c r="R66" s="12"/>
      <c r="S66" s="12"/>
      <c r="T66" s="21"/>
      <c r="U66" s="37"/>
      <c r="V66" s="12"/>
      <c r="W66" s="12"/>
      <c r="X66" s="12"/>
      <c r="Y66" s="12"/>
      <c r="Z66" s="12"/>
      <c r="AA66" s="21"/>
    </row>
    <row r="67" spans="1:27" ht="18.75">
      <c r="A67" s="62" t="s">
        <v>370</v>
      </c>
      <c r="B67" s="61">
        <v>0</v>
      </c>
      <c r="C67" s="12"/>
      <c r="D67" s="12"/>
      <c r="E67" s="60"/>
      <c r="F67" s="12"/>
      <c r="G67" s="12"/>
      <c r="H67" s="12"/>
      <c r="I67" s="12"/>
      <c r="J67" s="12"/>
      <c r="K67" s="12"/>
      <c r="L67" s="12"/>
      <c r="M67" s="12"/>
      <c r="N67" s="11"/>
      <c r="O67" s="12"/>
      <c r="P67" s="12"/>
      <c r="Q67" s="12"/>
      <c r="R67" s="12"/>
      <c r="S67" s="12"/>
      <c r="T67" s="21"/>
      <c r="U67" s="37"/>
      <c r="V67" s="12"/>
      <c r="W67" s="12"/>
      <c r="X67" s="12"/>
      <c r="Y67" s="12"/>
      <c r="Z67" s="12"/>
      <c r="AA67" s="21"/>
    </row>
    <row r="68" spans="1:27" ht="18.75">
      <c r="A68" s="62" t="s">
        <v>371</v>
      </c>
      <c r="B68" s="60"/>
      <c r="C68" s="12"/>
      <c r="D68" s="12"/>
      <c r="E68" s="60"/>
      <c r="F68" s="12"/>
      <c r="G68" s="12"/>
      <c r="H68" s="12"/>
      <c r="I68" s="12"/>
      <c r="J68" s="12"/>
      <c r="K68" s="12"/>
      <c r="L68" s="12"/>
      <c r="M68" s="12"/>
      <c r="N68" s="11"/>
      <c r="O68" s="12"/>
      <c r="P68" s="12"/>
      <c r="Q68" s="12"/>
      <c r="R68" s="12"/>
      <c r="S68" s="12"/>
      <c r="T68" s="21"/>
      <c r="U68" s="37"/>
      <c r="V68" s="12"/>
      <c r="W68" s="12"/>
      <c r="X68" s="12"/>
      <c r="Y68" s="12"/>
      <c r="Z68" s="12"/>
      <c r="AA68" s="21"/>
    </row>
    <row r="69" spans="1:27" ht="18.75">
      <c r="A69" s="62" t="s">
        <v>372</v>
      </c>
      <c r="B69" s="61">
        <v>0</v>
      </c>
      <c r="C69" s="12"/>
      <c r="D69" s="12"/>
      <c r="E69" s="60"/>
      <c r="F69" s="12"/>
      <c r="G69" s="12"/>
      <c r="H69" s="12"/>
      <c r="I69" s="12"/>
      <c r="J69" s="12"/>
      <c r="K69" s="12"/>
      <c r="L69" s="12"/>
      <c r="M69" s="12"/>
      <c r="N69" s="11"/>
      <c r="O69" s="12"/>
      <c r="P69" s="12"/>
      <c r="Q69" s="12"/>
      <c r="R69" s="12"/>
      <c r="S69" s="12"/>
      <c r="T69" s="21"/>
      <c r="U69" s="37"/>
      <c r="V69" s="12"/>
      <c r="W69" s="12"/>
      <c r="X69" s="12"/>
      <c r="Y69" s="12"/>
      <c r="Z69" s="12"/>
      <c r="AA69" s="21"/>
    </row>
    <row r="70" spans="1:27" ht="18.75">
      <c r="A70" s="62" t="s">
        <v>373</v>
      </c>
      <c r="B70" s="60"/>
      <c r="C70" s="12"/>
      <c r="D70" s="12"/>
      <c r="E70" s="60"/>
      <c r="F70" s="12"/>
      <c r="G70" s="12"/>
      <c r="H70" s="12"/>
      <c r="I70" s="12"/>
      <c r="J70" s="12"/>
      <c r="K70" s="12"/>
      <c r="L70" s="12"/>
      <c r="M70" s="12"/>
      <c r="N70" s="11"/>
      <c r="O70" s="12"/>
      <c r="P70" s="12"/>
      <c r="Q70" s="12"/>
      <c r="R70" s="12"/>
      <c r="S70" s="12"/>
      <c r="T70" s="21"/>
      <c r="U70" s="37"/>
      <c r="V70" s="12"/>
      <c r="W70" s="12"/>
      <c r="X70" s="12"/>
      <c r="Y70" s="12"/>
      <c r="Z70" s="12"/>
      <c r="AA70" s="21"/>
    </row>
    <row r="71" spans="1:27" ht="18.75">
      <c r="A71" s="62" t="s">
        <v>374</v>
      </c>
      <c r="B71" s="60"/>
      <c r="C71" s="12"/>
      <c r="D71" s="12"/>
      <c r="E71" s="60"/>
      <c r="F71" s="12"/>
      <c r="G71" s="12"/>
      <c r="H71" s="12"/>
      <c r="I71" s="12"/>
      <c r="J71" s="12"/>
      <c r="K71" s="12"/>
      <c r="L71" s="12"/>
      <c r="M71" s="12"/>
      <c r="N71" s="11"/>
      <c r="O71" s="12"/>
      <c r="P71" s="12"/>
      <c r="Q71" s="12"/>
      <c r="R71" s="12"/>
      <c r="S71" s="12"/>
      <c r="T71" s="21"/>
      <c r="U71" s="37"/>
      <c r="V71" s="12"/>
      <c r="W71" s="12"/>
      <c r="X71" s="12"/>
      <c r="Y71" s="12"/>
      <c r="Z71" s="12"/>
      <c r="AA71" s="21"/>
    </row>
    <row r="72" spans="1:27" ht="18.75">
      <c r="A72" s="62" t="s">
        <v>375</v>
      </c>
      <c r="B72" s="61">
        <v>0</v>
      </c>
      <c r="C72" s="12"/>
      <c r="D72" s="12"/>
      <c r="E72" s="60"/>
      <c r="F72" s="12"/>
      <c r="G72" s="12"/>
      <c r="H72" s="12"/>
      <c r="I72" s="12"/>
      <c r="J72" s="12"/>
      <c r="K72" s="12"/>
      <c r="L72" s="12"/>
      <c r="M72" s="12"/>
      <c r="N72" s="11"/>
      <c r="O72" s="12"/>
      <c r="P72" s="12"/>
      <c r="Q72" s="12"/>
      <c r="R72" s="12"/>
      <c r="S72" s="12"/>
      <c r="T72" s="21"/>
      <c r="U72" s="37"/>
      <c r="V72" s="12"/>
      <c r="W72" s="12"/>
      <c r="X72" s="12"/>
      <c r="Y72" s="12"/>
      <c r="Z72" s="12"/>
      <c r="AA72" s="21"/>
    </row>
    <row r="73" spans="1:27" ht="18.75">
      <c r="A73" s="62" t="s">
        <v>376</v>
      </c>
      <c r="B73" s="60"/>
      <c r="C73" s="12"/>
      <c r="D73" s="12"/>
      <c r="E73" s="60"/>
      <c r="F73" s="12"/>
      <c r="G73" s="12"/>
      <c r="H73" s="12"/>
      <c r="I73" s="12"/>
      <c r="J73" s="12"/>
      <c r="K73" s="12"/>
      <c r="L73" s="12"/>
      <c r="M73" s="12"/>
      <c r="N73" s="11"/>
      <c r="O73" s="12"/>
      <c r="P73" s="12"/>
      <c r="Q73" s="12"/>
      <c r="R73" s="12"/>
      <c r="S73" s="12"/>
      <c r="T73" s="21"/>
      <c r="U73" s="37"/>
      <c r="V73" s="12"/>
      <c r="W73" s="12"/>
      <c r="X73" s="12"/>
      <c r="Y73" s="12"/>
      <c r="Z73" s="12"/>
      <c r="AA73" s="21"/>
    </row>
    <row r="74" spans="1:27" ht="18.75">
      <c r="A74" s="62" t="s">
        <v>377</v>
      </c>
      <c r="B74" s="145">
        <v>53.63</v>
      </c>
      <c r="C74" s="12"/>
      <c r="D74" s="12"/>
      <c r="E74" s="59"/>
      <c r="F74" s="12"/>
      <c r="G74" s="12"/>
      <c r="H74" s="12"/>
      <c r="I74" s="12"/>
      <c r="J74" s="12"/>
      <c r="K74" s="12"/>
      <c r="L74" s="12"/>
      <c r="M74" s="12"/>
      <c r="N74" s="11"/>
      <c r="O74" s="12"/>
      <c r="P74" s="12"/>
      <c r="Q74" s="12"/>
      <c r="R74" s="12"/>
      <c r="S74" s="12"/>
      <c r="T74" s="68"/>
      <c r="U74" s="37"/>
      <c r="V74" s="12"/>
      <c r="W74" s="12"/>
      <c r="X74" s="12"/>
      <c r="Y74" s="12"/>
      <c r="Z74" s="12"/>
      <c r="AA74" s="21"/>
    </row>
    <row r="75" spans="1:27" ht="18.75">
      <c r="A75" s="62" t="s">
        <v>378</v>
      </c>
      <c r="B75" s="140">
        <v>199.91</v>
      </c>
      <c r="C75" s="12"/>
      <c r="D75" s="12"/>
      <c r="E75" s="59"/>
      <c r="F75" s="12"/>
      <c r="G75" s="12"/>
      <c r="H75" s="12"/>
      <c r="I75" s="12"/>
      <c r="J75" s="12"/>
      <c r="K75" s="12"/>
      <c r="L75" s="12"/>
      <c r="M75" s="12"/>
      <c r="N75" s="11"/>
      <c r="O75" s="12"/>
      <c r="P75" s="12"/>
      <c r="Q75" s="12"/>
      <c r="R75" s="12"/>
      <c r="S75" s="12"/>
      <c r="T75" s="68"/>
      <c r="U75" s="37"/>
      <c r="V75" s="12"/>
      <c r="W75" s="12"/>
      <c r="X75" s="12"/>
      <c r="Y75" s="12"/>
      <c r="Z75" s="12"/>
      <c r="AA75" s="21"/>
    </row>
    <row r="76" spans="1:27" ht="18.75">
      <c r="A76" s="62" t="s">
        <v>379</v>
      </c>
      <c r="B76" s="59">
        <v>174.84</v>
      </c>
      <c r="C76" s="12"/>
      <c r="D76" s="12"/>
      <c r="E76" s="59"/>
      <c r="F76" s="12"/>
      <c r="G76" s="12"/>
      <c r="H76" s="12"/>
      <c r="I76" s="12"/>
      <c r="J76" s="12"/>
      <c r="K76" s="12"/>
      <c r="L76" s="12"/>
      <c r="M76" s="12"/>
      <c r="N76" s="11"/>
      <c r="O76" s="12"/>
      <c r="P76" s="12"/>
      <c r="Q76" s="12"/>
      <c r="R76" s="12"/>
      <c r="S76" s="12"/>
      <c r="T76" s="68"/>
      <c r="U76" s="37"/>
      <c r="V76" s="12"/>
      <c r="W76" s="12"/>
      <c r="X76" s="12"/>
      <c r="Y76" s="12"/>
      <c r="Z76" s="12"/>
      <c r="AA76" s="21"/>
    </row>
    <row r="77" spans="1:27" ht="18.75">
      <c r="A77" s="62" t="s">
        <v>380</v>
      </c>
      <c r="B77" s="61">
        <v>224.76</v>
      </c>
      <c r="C77" s="12"/>
      <c r="D77" s="12"/>
      <c r="E77" s="59"/>
      <c r="F77" s="12"/>
      <c r="G77" s="12"/>
      <c r="H77" s="12"/>
      <c r="I77" s="12"/>
      <c r="J77" s="12"/>
      <c r="K77" s="12"/>
      <c r="L77" s="12"/>
      <c r="M77" s="12"/>
      <c r="N77" s="11"/>
      <c r="O77" s="12"/>
      <c r="P77" s="12"/>
      <c r="Q77" s="12"/>
      <c r="R77" s="12"/>
      <c r="S77" s="12"/>
      <c r="T77" s="68"/>
      <c r="U77" s="37"/>
      <c r="V77" s="12"/>
      <c r="W77" s="12"/>
      <c r="X77" s="12"/>
      <c r="Y77" s="12"/>
      <c r="Z77" s="12"/>
      <c r="AA77" s="21"/>
    </row>
    <row r="78" spans="1:27" ht="18.75">
      <c r="A78" s="62" t="s">
        <v>381</v>
      </c>
      <c r="B78" s="145">
        <v>183.68</v>
      </c>
      <c r="C78" s="12"/>
      <c r="D78" s="12"/>
      <c r="E78" s="60"/>
      <c r="F78" s="12"/>
      <c r="G78" s="12"/>
      <c r="H78" s="12"/>
      <c r="I78" s="12"/>
      <c r="J78" s="12"/>
      <c r="K78" s="12"/>
      <c r="L78" s="12"/>
      <c r="M78" s="12"/>
      <c r="N78" s="11"/>
      <c r="O78" s="12"/>
      <c r="P78" s="12"/>
      <c r="Q78" s="12"/>
      <c r="R78" s="12"/>
      <c r="S78" s="12"/>
      <c r="T78" s="21"/>
      <c r="U78" s="37"/>
      <c r="V78" s="12"/>
      <c r="W78" s="12"/>
      <c r="X78" s="12"/>
      <c r="Y78" s="12"/>
      <c r="Z78" s="12"/>
      <c r="AA78" s="21"/>
    </row>
    <row r="79" spans="1:27" ht="18.75">
      <c r="A79" s="62" t="s">
        <v>382</v>
      </c>
      <c r="B79" s="59">
        <v>0</v>
      </c>
      <c r="C79" s="12"/>
      <c r="D79" s="12"/>
      <c r="E79" s="59"/>
      <c r="F79" s="12"/>
      <c r="G79" s="12"/>
      <c r="H79" s="12"/>
      <c r="I79" s="12"/>
      <c r="J79" s="12"/>
      <c r="K79" s="12"/>
      <c r="L79" s="12"/>
      <c r="M79" s="12"/>
      <c r="N79" s="11"/>
      <c r="O79" s="12"/>
      <c r="P79" s="12"/>
      <c r="Q79" s="12"/>
      <c r="R79" s="12"/>
      <c r="S79" s="12"/>
      <c r="T79" s="68"/>
      <c r="U79" s="37"/>
      <c r="V79" s="12"/>
      <c r="W79" s="12"/>
      <c r="X79" s="12"/>
      <c r="Y79" s="12"/>
      <c r="Z79" s="12"/>
      <c r="AA79" s="21"/>
    </row>
    <row r="80" spans="1:27" ht="19.5" thickBot="1">
      <c r="A80" s="65" t="s">
        <v>383</v>
      </c>
      <c r="B80" s="159">
        <v>192.11</v>
      </c>
      <c r="C80" s="18"/>
      <c r="D80" s="18"/>
      <c r="E80" s="67"/>
      <c r="F80" s="18"/>
      <c r="G80" s="18"/>
      <c r="H80" s="18"/>
      <c r="I80" s="18"/>
      <c r="J80" s="18"/>
      <c r="K80" s="18"/>
      <c r="L80" s="18"/>
      <c r="M80" s="18"/>
      <c r="N80" s="25"/>
      <c r="O80" s="18"/>
      <c r="P80" s="18"/>
      <c r="Q80" s="18"/>
      <c r="R80" s="18"/>
      <c r="S80" s="18"/>
      <c r="T80" s="69"/>
      <c r="U80" s="38"/>
      <c r="V80" s="18"/>
      <c r="W80" s="18"/>
      <c r="X80" s="18"/>
      <c r="Y80" s="18"/>
      <c r="Z80" s="18"/>
      <c r="AA80" s="26"/>
    </row>
  </sheetData>
  <sheetProtection password="8DE4" sheet="1" objects="1" scenarios="1"/>
  <mergeCells count="27">
    <mergeCell ref="G1:G2"/>
    <mergeCell ref="B1:B2"/>
    <mergeCell ref="C1:C2"/>
    <mergeCell ref="D1:D2"/>
    <mergeCell ref="E1:E2"/>
    <mergeCell ref="F1:F2"/>
    <mergeCell ref="I1:I2"/>
    <mergeCell ref="J1:J2"/>
    <mergeCell ref="K1:K2"/>
    <mergeCell ref="L1:L2"/>
    <mergeCell ref="M1:M2"/>
    <mergeCell ref="Z1:Z2"/>
    <mergeCell ref="AA1:AA2"/>
    <mergeCell ref="A1:A2"/>
    <mergeCell ref="T1:T2"/>
    <mergeCell ref="U1:U2"/>
    <mergeCell ref="V1:V2"/>
    <mergeCell ref="W1:W2"/>
    <mergeCell ref="X1:X2"/>
    <mergeCell ref="Y1:Y2"/>
    <mergeCell ref="N1:N2"/>
    <mergeCell ref="O1:O2"/>
    <mergeCell ref="P1:P2"/>
    <mergeCell ref="Q1:Q2"/>
    <mergeCell ref="R1:R2"/>
    <mergeCell ref="S1:S2"/>
    <mergeCell ref="H1:H2"/>
  </mergeCells>
  <hyperlinks>
    <hyperlink ref="V1" r:id="rId1"/>
    <hyperlink ref="D1" r:id="rId2"/>
    <hyperlink ref="O1" r:id="rId3"/>
    <hyperlink ref="C1" r:id="rId4"/>
    <hyperlink ref="B1" r:id="rId5"/>
    <hyperlink ref="X1" r:id="rId6"/>
    <hyperlink ref="I57" r:id="rId7" display="https://jamboeditora.com.br/produto/starfinder-kit-do-mestre/"/>
    <hyperlink ref="I58" r:id="rId8" display="https://jamboeditora.com.br/produto/starfinder/"/>
    <hyperlink ref="P57" r:id="rId9" display="https://www.martinsfontespaulista.com.br/escudo-do-mestre---aventura---starfinder-904514/p"/>
    <hyperlink ref="P58" r:id="rId10" display="https://www.martinsfontespaulista.com.br/starfinder-904513/p"/>
    <hyperlink ref="B23" r:id="rId11" display="http://amzn.to/2HTT5me"/>
    <hyperlink ref="B21" r:id="rId12" display="http://amzn.to/2pzxM26"/>
    <hyperlink ref="B79" r:id="rId13" display="http://amzn.to/2DOszZm"/>
    <hyperlink ref="B18" r:id="rId14" display="http://amzn.to/2DK1QNp"/>
    <hyperlink ref="B42" r:id="rId15" display="http://amzn.to/2HVb7EC"/>
    <hyperlink ref="B48" r:id="rId16" display="http://amzn.to/2DJJR9X"/>
    <hyperlink ref="B14" r:id="rId17" display="https://www.amazon.com.br/Starfinder-Adventure-Path-Divers-Flame/dp/1640781250/ref=as_li_ss_tl?_encoding=UTF8&amp;pd_rd_i=1640781250&amp;pd_rd_r=4c062070-633f-11e9-b12e-253105b62179&amp;pd_rd_w=u7x3v&amp;pd_rd_wg=LPJlC&amp;pf_rd_p=58ea4395-23ea-457e-ac58-e6e656a6dc32&amp;pf_rd_r"/>
    <hyperlink ref="B44" r:id="rId18" display="https://www.amazon.com.br/Starfinder-RPG-Alien-Archive-3/dp/1640781498/ref=as_li_ss_tl?_encoding=UTF8&amp;pd_rd_i=1640781498&amp;pd_rd_r=4c062070-633f-11e9-b12e-253105b62179&amp;pd_rd_w=u7x3v&amp;pd_rd_wg=LPJlC&amp;pf_rd_p=58ea4395-23ea-457e-ac58-e6e656a6dc32&amp;pf_rd_r=2VGHBTY"/>
    <hyperlink ref="B6" r:id="rId19" display="https://www.amazon.com.br/Starfinder-Adventure-Path-Fifth-Attack/dp/164078151X/ref=as_li_ss_tl?__mk_pt_BR=%C3%85M%C3%85%C5%BD%C3%95%C3%91&amp;keywords=Starfinder&amp;qid=1555746270&amp;s=books&amp;sr=1-8&amp;linkCode=ll1&amp;tag=jogaod20-20&amp;linkId=c799fadcbdef81d2c6dd2c39e01b9c3"/>
    <hyperlink ref="B11" r:id="rId20" display="https://www.amazon.com.br/Starfinder-Adventure-Path-God-Host-Ascends/dp/164078196X/ref=as_li_ss_tl?__mk_pt_BR=%C3%85M%C3%85%C5%BD%C3%95%C3%91&amp;keywords=Starfinder+RPG&amp;qid=1570493674&amp;s=books&amp;sr=1-2&amp;linkCode=ll1&amp;tag=jogaod20-20&amp;linkId=183b762685161c6dfbf45bb"/>
    <hyperlink ref="B9" r:id="rId21" display="https://www.amazon.com.br/Starfinder-Adventure-Path-Forever-Reliquary/dp/1640781803/ref=as_li_ss_tl?__mk_pt_BR=%C3%85M%C3%85%C5%BD%C3%95%C3%91&amp;keywords=Starfinder+RPG&amp;qid=1570493674&amp;s=books&amp;sr=1-4&amp;linkCode=ll1&amp;tag=jogaod20-20&amp;linkId=4ec91aa2e3547d680c4481"/>
    <hyperlink ref="B76" r:id="rId22" display="https://www.amazon.com.br/Starfinder-RPG-Character-Operations-Manual/dp/164078179X/ref=as_li_ss_tl?__mk_pt_BR=%C3%85M%C3%85%C5%BD%C3%95%C3%91&amp;keywords=Starfinder&amp;qid=1574852229&amp;sr=8-3&amp;linkCode=ll1&amp;tag=jogaod20-20&amp;linkId=92a0dad952c4005e33821c58032aa99c&amp;la"/>
    <hyperlink ref="B80" r:id="rId23" display="https://www.amazon.com.br/Starfinder-RPG-Starship-Operations-Manual/dp/1640782494/ref=as_li_ss_tl?__mk_pt_BR=%C3%85M%C3%85%C5%BD%C3%95%C3%91&amp;dchild=1&amp;keywords=Starfinder&amp;qid=1605254550&amp;sr=8-1&amp;linkCode=ll1&amp;tag=jogaod20-20&amp;linkId=36a84b71b7ae32b8ebaf41d9c2e"/>
    <hyperlink ref="B77" r:id="rId24" display="https://www.amazon.com.br/Starfinder-RPG-Galaxy-Exploration-Manual/dp/1640783245/ref=as_li_ss_tl?__mk_pt_BR=%C3%85M%C3%85%C5%BD%C3%95%C3%91&amp;dchild=1&amp;keywords=Starfinder&amp;qid=1605254550&amp;sr=8-4&amp;linkCode=ll1&amp;tag=jogaod20-20&amp;linkId=888d4d6b1b8f4eb77a50a3e994cb"/>
    <hyperlink ref="B78" r:id="rId25" display="https://www.amazon.com.br/Starfinder-RPG-Space-Paizo-Staff/dp/1640782281/ref=as_li_ss_tl?__mk_pt_BR=%C3%85M%C3%85%C5%BD%C3%95%C3%91&amp;dchild=1&amp;keywords=Starfinder&amp;qid=1605254550&amp;sr=8-6&amp;linkCode=ll1&amp;tag=jogaod20-20&amp;linkId=b19861e752e68050fd299d01d2a85927&amp;lan"/>
    <hyperlink ref="B45" r:id="rId26" display="https://www.amazon.com.br/Starfinder-RPG-Alien-Archive-4/dp/1640782818/ref=as_li_ss_tl?__mk_pt_BR=%C3%85M%C3%85%C5%BD%C3%95%C3%91&amp;dchild=1&amp;keywords=Starfinder&amp;qid=1605254550&amp;sr=8-8&amp;linkCode=ll1&amp;tag=jogaod20-20&amp;linkId=35b2a3dc9c40b9e64b5cc8a794619894&amp;langu"/>
    <hyperlink ref="B49" r:id="rId27" display="https://www.amazon.com.br/Starfinder-RPG-Core-Rulebook-Pocket/dp/1640782524/ref=as_li_ss_tl?__mk_pt_BR=%C3%85M%C3%85%C5%BD%C3%95%C3%91&amp;dchild=1&amp;keywords=Starfinder&amp;qid=1605254550&amp;sr=8-9&amp;linkCode=ll1&amp;tag=jogaod20-20&amp;linkId=f58df386dfa92e13be58e0af261d782a&amp;"/>
    <hyperlink ref="B75" r:id="rId28" display="https://www.amazon.com.br/Starfinder-Roleplaying-Game-Paizo-Staff/dp/1640780416/ref=as_li_ss_tl?__mk_pt_BR=%C3%85M%C3%85%C5%BD%C3%95%C3%91&amp;dchild=1&amp;keywords=Starfinder&amp;qid=1605254550&amp;sr=8-10&amp;linkCode=ll1&amp;tag=jogaod20-20&amp;linkId=6627f503779298b69a4c8cefc145"/>
    <hyperlink ref="B58" r:id="rId29" display="https://www.amazon.com.br/Starfinder-James-L-Sutter/dp/8568458475/ref=as_li_ss_tl?__mk_pt_BR=%C3%85M%C3%85%C5%BD%C3%95%C3%91&amp;dchild=1&amp;keywords=Starfinder&amp;qid=1605254550&amp;sr=8-11&amp;linkCode=ll1&amp;tag=jogaod20-20&amp;linkId=ca4559daa8a16a44d05d94938e4fb9d4&amp;language="/>
    <hyperlink ref="B56" r:id="rId30" display="https://www.amazon.com.br/Starfinder-Roleplaying-Game-GM-Screen/dp/1601259573/ref=as_li_ss_tl?__mk_pt_BR=%C3%85M%C3%85%C5%BD%C3%95%C3%91&amp;dchild=1&amp;keywords=Starfinder&amp;qid=1605254550&amp;sr=8-13&amp;linkCode=ll1&amp;tag=jogaod20-20&amp;linkId=213f90f6b872b51bb61b7d0d7ab852"/>
    <hyperlink ref="B43" r:id="rId31" display="https://www.amazon.com.br/Starfinder-Roleplaying-Game-Alien-Archive/dp/1640780750/ref=as_li_ss_tl?__mk_pt_BR=%C3%85M%C3%85%C5%BD%C3%95%C3%91&amp;dchild=1&amp;keywords=Starfinder&amp;qid=1605254550&amp;sr=8-14&amp;linkCode=ll1&amp;tag=jogaod20-20&amp;linkId=3c5cd8bf532e2f9e0adab9bc55"/>
    <hyperlink ref="B30" r:id="rId32" display="https://www.amazon.com.br/Starfinder-Adventure-Path-White-Affair/dp/1640783040/ref=as_li_ss_tl?__mk_pt_BR=%C3%85M%C3%85%C5%BD%C3%95%C3%91&amp;dchild=1&amp;keywords=Starfinder&amp;qid=1605254550&amp;sr=8-20&amp;linkCode=ll1&amp;tag=jogaod20-20&amp;linkId=e35957fc2e320f4482c9f3a4fad5d"/>
    <hyperlink ref="B27" r:id="rId33" display="https://www.amazon.com.br/Starfinder-Adventure-Path-Were-Heroes/dp/1640782826/ref=as_li_ss_tl?__mk_pt_BR=%C3%85M%C3%85%C5%BD%C3%95%C3%91&amp;dchild=1&amp;keywords=Starfinder&amp;qid=1605254550&amp;sr=8-22&amp;linkCode=ll1&amp;tag=jogaod20-20&amp;linkId=fdc8c70448bc6e7bd54be306ba7b7d"/>
    <hyperlink ref="B54" r:id="rId34" display="https://www.amazon.com.br/Starfinder-Rules-Reference-Cards-Deck/dp/1640781382/ref=as_li_ss_tl?__mk_pt_BR=%C3%85M%C3%85%C5%BD%C3%95%C3%91&amp;dchild=1&amp;keywords=Starfinder&amp;qid=1605254550&amp;sr=8-23&amp;linkCode=ll1&amp;tag=jogaod20-20&amp;linkId=6c994752861fe26bac3029a6466b74"/>
    <hyperlink ref="B32" r:id="rId35" display="https://www.amazon.com.br/Starfinder-Adventure-Path-Gilded-Cage/dp/1640783261/ref=as_li_ss_tl?__mk_pt_BR=%C3%85M%C3%85%C5%BD%C3%95%C3%91&amp;dchild=1&amp;keywords=Starfinder&amp;qid=1605254550&amp;sr=8-25&amp;linkCode=ll1&amp;tag=jogaod20-20&amp;linkId=de848dfbcf3da2b008a425cf1fcbd5"/>
    <hyperlink ref="B74" r:id="rId36" display="https://www.amazon.com.br/Starfinder-Roleplaying-Game-Player-Character/dp/1601259581/ref=as_li_ss_tl?__mk_pt_BR=%C3%85M%C3%85%C5%BD%C3%95%C3%91&amp;dchild=1&amp;keywords=Starfinder&amp;qid=1605254550&amp;sr=8-26&amp;linkCode=ll1&amp;tag=jogaod20-20&amp;linkId=0a182c0877098f3330b60da"/>
    <hyperlink ref="B20" r:id="rId37" display="https://www.amazon.com.br/Starfinder-Adventure-Path-Splintered-Worlds/dp/1601259956/ref=as_li_ss_tl?__mk_pt_BR=%C3%85M%C3%85%C5%BD%C3%95%C3%91&amp;dchild=1&amp;keywords=Starfinder&amp;qid=1605254550&amp;sr=8-28&amp;linkCode=ll1&amp;tag=jogaod20-20&amp;linkId=5f571abf6abe9c71da82b9db"/>
    <hyperlink ref="B28" r:id="rId38" display="https://www.amazon.com.br/Starfinder-Adventure-Path-Merchants-Void/dp/1640782915/ref=as_li_ss_tl?__mk_pt_BR=%C3%85M%C3%85%C5%BD%C3%95%C3%91&amp;dchild=1&amp;keywords=Starfinder&amp;qid=1605254550&amp;sr=8-31&amp;linkCode=ll1&amp;tag=jogaod20-20&amp;linkId=a9e2c9549d87393c52de427de80"/>
    <hyperlink ref="B29" r:id="rId39" display="https://www.amazon.com.br/Starfinder-Adventure-Path-Professional-Courtesy/dp/1640782982/ref=as_li_ss_tl?__mk_pt_BR=%C3%85M%C3%85%C5%BD%C3%95%C3%91&amp;dchild=1&amp;keywords=Starfinder&amp;qid=1605254550&amp;sr=8-32&amp;linkCode=ll1&amp;tag=jogaod20-20&amp;linkId=4fccb6f4cc69ca64c141"/>
    <hyperlink ref="B52" r:id="rId40" display="https://www.amazon.com.br/Starfinder-Critical-Deck-Paizo-Staff/dp/1640780963/ref=as_li_ss_tl?__mk_pt_BR=%C3%85M%C3%85%C5%BD%C3%95%C3%91&amp;dchild=1&amp;keywords=Starfinder&amp;qid=1605254765&amp;sr=8-33&amp;linkCode=ll1&amp;tag=jogaod20-20&amp;linkId=bf94c9e110bb42ac28bb311c24cbd11"/>
    <hyperlink ref="B31" r:id="rId41" display="https://www.amazon.com.br/Starfinder-Adventure-Path-Crash-Burn/dp/1640783105/ref=as_li_ss_tl?__mk_pt_BR=%C3%85M%C3%85%C5%BD%C3%95%C3%91&amp;dchild=1&amp;keywords=Starfinder&amp;qid=1605254765&amp;sr=8-36&amp;linkCode=ll1&amp;tag=jogaod20-20&amp;linkId=ee6a5532fd500dab1ca3c530352c9b5"/>
    <hyperlink ref="B19" r:id="rId42" display="https://www.amazon.com.br/Starfinder-Adventure-Path-Temple-Twelve/dp/160125976X/ref=as_li_ss_tl?__mk_pt_BR=%C3%85M%C3%85%C5%BD%C3%95%C3%91&amp;dchild=1&amp;keywords=Starfinder&amp;qid=1605254765&amp;sr=8-37&amp;linkCode=ll1&amp;tag=jogaod20-20&amp;linkId=2605877abc7a817f06ec2531ca9d"/>
    <hyperlink ref="B65" r:id="rId43" display="https://www.amazon.com.br/Starfinder-Pawns-Alien-Archive-Pawn/dp/1640781099/ref=as_li_ss_tl?__mk_pt_BR=%C3%85M%C3%85%C5%BD%C3%95%C3%91&amp;dchild=1&amp;keywords=Starfinder&amp;qid=1605254765&amp;sr=8-38&amp;linkCode=ll1&amp;tag=jogaod20-20&amp;linkId=337a4252468d668852e64d466a623a85"/>
    <hyperlink ref="B72" r:id="rId44" display="https://www.amazon.com.br/Starfinder-Pawns-Core-Pawn-Collection/dp/1601259603/ref=as_li_ss_tl?__mk_pt_BR=%C3%85M%C3%85%C5%BD%C3%95%C3%91&amp;dchild=1&amp;keywords=Starfinder&amp;qid=1605254765&amp;sr=8-39&amp;linkCode=ll1&amp;tag=jogaod20-20&amp;linkId=f1de2fe04ff5888691452001b4da2b"/>
    <hyperlink ref="B51" r:id="rId45" display="https://www.amazon.com.br/Starfinder-Critical-Fumble-Paizo-Staff/dp/1640781161/ref=as_li_ss_tl?__mk_pt_BR=%C3%85M%C3%85%C5%BD%C3%95%C3%91&amp;dchild=1&amp;keywords=Starfinder&amp;qid=1605254765&amp;sr=8-40&amp;linkCode=ll1&amp;tag=jogaod20-20&amp;linkId=f70fdce0ec8fe0645b38dff3aa59c"/>
    <hyperlink ref="B69" r:id="rId46" display="https://www.amazon.com.br/Starfinder-Pawns-Dead-Suns-Collection/dp/1640780688/ref=as_li_ss_tl?__mk_pt_BR=%C3%85M%C3%85%C5%BD%C3%95%C3%91&amp;dchild=1&amp;keywords=Starfinder&amp;qid=1605254765&amp;sr=8-41&amp;linkCode=ll1&amp;tag=jogaod20-20&amp;linkId=614b0eb582d99a7eebd26878238a24"/>
    <hyperlink ref="B12" r:id="rId47" display="https://www.amazon.com.br/Starfinder-Adventure-Path-Starters-Flame/dp/1640781102/ref=as_li_ss_tl?__mk_pt_BR=%C3%85M%C3%85%C5%BD%C3%95%C3%91&amp;dchild=1&amp;keywords=Starfinder&amp;qid=1605254765&amp;sr=8-43&amp;linkCode=ll1&amp;tag=jogaod20-20&amp;linkId=ddfc2595ee0ad763070e9bbdf8d"/>
    <hyperlink ref="B22" r:id="rId48" display="https://www.amazon.com.br/Starfinder-Adventure-Path-Thirteenth-Gate/dp/1640780289/ref=as_li_ss_tl?__mk_pt_BR=%C3%85M%C3%85%C5%BD%C3%95%C3%91&amp;dchild=1&amp;keywords=Starfinder&amp;qid=1605254765&amp;sr=8-45&amp;linkCode=ll1&amp;tag=jogaod20-20&amp;linkId=9d664789e4c0b1a5b5d60c2413"/>
    <hyperlink ref="B24" r:id="rId49" display="https://www.amazon.com.br/Starfinder-Adventure-Path-Worldseed-Devastation/dp/1640782605/ref=as_li_ss_tl?__mk_pt_BR=%C3%85M%C3%85%C5%BD%C3%95%C3%91&amp;dchild=1&amp;keywords=Starfinder&amp;qid=1605254765&amp;sr=8-47&amp;linkCode=ll1&amp;tag=jogaod20-20&amp;linkId=63b8b425c1108371c00e"/>
    <hyperlink ref="B47" r:id="rId50" display="https://www.amazon.com.br/Starfinder-Combat-Pad-Paizo-Staff/dp/1601259859/ref=as_li_ss_tl?__mk_pt_BR=%C3%85M%C3%85%C5%BD%C3%95%C3%91&amp;dchild=1&amp;keywords=Starfinder&amp;qid=1605254765&amp;sr=8-48&amp;linkCode=ll1&amp;tag=jogaod20-20&amp;linkId=7f611275e51f3bbf42e99b38b6049e8f&amp;l"/>
    <hyperlink ref="B55" r:id="rId51" display="https://www.amazon.com.br/Starfinder-Flip-Mat-Starfield-Jason-Engle/dp/1601259638/ref=as_li_ss_tl?__mk_pt_BR=%C3%85M%C3%85%C5%BD%C3%95%C3%91&amp;dchild=1&amp;keywords=Starfinder&amp;qid=1605254765&amp;sr=8-46&amp;linkCode=ll1&amp;tag=jogaod20-20&amp;linkId=13017197ded8024c20f464c4ff"/>
    <hyperlink ref="B7" r:id="rId52" display="https://www.amazon.com.br/Starfinder-Adventure-Path-Refuge-Attack/dp/1640781560/ref=as_li_ss_tl?__mk_pt_BR=%C3%85M%C3%85%C5%BD%C3%95%C3%91&amp;dchild=1&amp;keywords=Starfinder&amp;qid=1605254997&amp;sr=8-49&amp;linkCode=ll1&amp;tag=jogaod20-20&amp;linkId=b770c6055a49216f58d00f4fe942"/>
    <hyperlink ref="B66" r:id="rId53" display="https://www.amazon.com.br/Starfinder-Pawns-Alien-Archive-Collection/dp/1640782044/ref=as_li_ss_tl?__mk_pt_BR=%C3%85M%C3%85%C5%BD%C3%95%C3%91&amp;dchild=1&amp;keywords=Starfinder&amp;qid=1605254997&amp;sr=8-52&amp;linkCode=ll1&amp;tag=jogaod20-20&amp;linkId=1ce975bb51f756f25703d3e487"/>
    <hyperlink ref="B67" r:id="rId54" display="https://www.amazon.com.br/Starfinder-Pawns-Against-Throne-Collection/dp/1640781153/ref=as_li_ss_tl?__mk_pt_BR=%C3%85M%C3%85%C5%BD%C3%95%C3%91&amp;dchild=1&amp;keywords=Starfinder&amp;qid=1605254997&amp;sr=8-53&amp;linkCode=ll1&amp;tag=jogaod20-20&amp;linkId=69f366a61ed3761ab25d826e8"/>
    <hyperlink ref="B41" r:id="rId55" display="https://www.amazon.com.br/Starfinder-Adventure-Path-Threefold-Conspiracy/dp/1640782508/ref=as_li_ss_tl?__mk_pt_BR=%C3%85M%C3%85%C5%BD%C3%95%C3%91&amp;dchild=1&amp;keywords=Starfinder&amp;qid=1605254997&amp;sr=8-60&amp;linkCode=ll1&amp;tag=jogaod20-20&amp;linkId=ecc0b031d2f5eb9259030"/>
    <hyperlink ref="B3" r:id="rId56" display="https://www.amazon.com.br/Starfinder-Adventure-Path-Empire-Against/dp/1640780610/ref=as_li_ss_tl?__mk_pt_BR=%C3%85M%C3%85%C5%BD%C3%95%C3%91&amp;dchild=1&amp;keywords=Starfinder&amp;qid=1605254997&amp;sr=8-61&amp;linkCode=ll1&amp;tag=jogaod20-20&amp;linkId=a0e17fb724485942878d92e2af5"/>
    <hyperlink ref="B37" r:id="rId57" display="https://www.amazon.com.br/Starfinder-Adventure-Path-Threefold-Conspiracy/dp/1640782133/ref=as_li_ss_tl?__mk_pt_BR=%C3%85M%C3%85%C5%BD%C3%95%C3%91&amp;dchild=1&amp;keywords=Starfinder&amp;qid=1605254997&amp;sr=8-63&amp;linkCode=ll1&amp;tag=jogaod20-20&amp;linkId=aa73c31291c2f6c205c6d"/>
    <hyperlink ref="B4" r:id="rId58" display="https://www.amazon.com.br/Starfinder-Adventure-Path-Escape-Against/dp/164078067X/ref=as_li_ss_tl?__mk_pt_BR=%C3%85M%C3%85%C5%BD%C3%95%C3%91&amp;dchild=1&amp;keywords=Starfinder&amp;qid=1605254997&amp;sr=8-64&amp;linkCode=ll1&amp;tag=jogaod20-20&amp;linkId=0a606d9afeec218d2b5c2cf5d69"/>
    <hyperlink ref="B25" r:id="rId59" display="https://www.amazon.com.br/Starfinder-Adventure-Path-Starstone-Devastation/dp/1640782656/ref=as_li_ss_tl?__mk_pt_BR=%C3%85M%C3%85%C5%BD%C3%95%C3%91&amp;dchild=1&amp;keywords=Devastation+Ark&amp;qid=1605255567&amp;sr=8-1&amp;linkCode=ll1&amp;tag=jogaod20-20&amp;linkId=72a4d2b654cccf18"/>
    <hyperlink ref="B26" r:id="rId60" display="https://www.amazon.com.br/Starfinder-Adventure-Path-Dominions-Devastation/dp/1640782753/ref=as_li_ss_tl?__mk_pt_BR=%C3%85M%C3%85%C5%BD%C3%95%C3%91&amp;dchild=1&amp;keywords=Devastation+Ark&amp;qid=1605255567&amp;sr=8-3&amp;linkCode=ll1&amp;tag=jogaod20-20&amp;linkId=38b30b4e7842ce62"/>
    <hyperlink ref="B13" r:id="rId61" display="https://www.amazon.com.br/Starfinder-Adventure-Path-Soldiers-Brass/dp/164078117X/ref=as_li_ss_tl?__mk_pt_BR=%C3%85M%C3%85%C5%BD%C3%95%C3%91&amp;dchild=1&amp;keywords=Dawn+of+Flame&amp;qid=1605255607&amp;sr=8-5&amp;linkCode=ll1&amp;tag=jogaod20-20&amp;linkId=7577cc5270d51381d50f132e6"/>
    <hyperlink ref="B17" r:id="rId62" display="https://www.amazon.com.br/Starfinder-Adventure-Path-Assault-Crucible/dp/1640781455/ref=as_li_ss_tl?__mk_pt_BR=%C3%85M%C3%85%C5%BD%C3%95%C3%91&amp;dchild=1&amp;keywords=Dawn+of+Flame&amp;qid=1605255607&amp;sr=8-12&amp;linkCode=ll1&amp;tag=jogaod20-20&amp;linkId=9e50f86241b633bf647b78"/>
    <hyperlink ref="B15" r:id="rId63" display="https://www.amazon.com.br/Starfinder-Adventure-Path-Blind-Flame/dp/1640781307/ref=as_li_ss_tl?__mk_pt_BR=%C3%85M%C3%85%C5%BD%C3%95%C3%91&amp;dchild=1&amp;keywords=Dawn+of+Flame&amp;qid=1605255607&amp;sr=8-17&amp;linkCode=ll1&amp;tag=jogaod20-20&amp;linkId=14eb391ece34d82a4ccb7cce380"/>
    <hyperlink ref="B16" r:id="rId64" display="https://www.amazon.com.br/Starfinder-Adventure-Path-Solar-Strike/dp/1640781390/ref=as_li_ss_tl?__mk_pt_BR=%C3%85M%C3%85%C5%BD%C3%95%C3%91&amp;dchild=1&amp;keywords=Dawn+of+Flame&amp;qid=1605255607&amp;sr=8-20&amp;linkCode=ll1&amp;tag=jogaod20-20&amp;linkId=d98459ea35cecda93941979870"/>
    <hyperlink ref="B33" r:id="rId65" display="https://www.amazon.com.br/Starfinder-Adventure-Path-Diaspora-Screams/dp/1640780955/ref=as_li_ss_tl?__mk_pt_BR=%C3%85M%C3%85%C5%BD%C3%95%C3%91&amp;dchild=1&amp;keywords=Signal+of+Screams&amp;qid=1605256061&amp;sr=8-1&amp;linkCode=ll1&amp;tag=jogaod20-20&amp;linkId=333b7b3ccdef9e6530b"/>
    <hyperlink ref="B35" r:id="rId66" display="https://www.amazon.com.br/Starfinder-Adventure-Path-Signal-Screams/dp/1640781021/ref=as_li_ss_tl?__mk_pt_BR=%C3%85M%C3%85%C5%BD%C3%95%C3%91&amp;dchild=1&amp;keywords=Signal+of+Screams&amp;qid=1605256061&amp;sr=8-2&amp;linkCode=ll1&amp;tag=jogaod20-20&amp;linkId=a3dba68f6600091181d34"/>
    <hyperlink ref="B34" r:id="rId67" display="https://www.amazon.com.br/Starfinder-Adventure-Path-Penumbra-Protocol/dp/1640780971/ref=as_li_ss_tl?__mk_pt_BR=%C3%85M%C3%85%C5%BD%C3%95%C3%91&amp;dchild=1&amp;keywords=Signal+of+Screams&amp;qid=1605256061&amp;sr=8-3&amp;linkCode=ll1&amp;tag=jogaod20-20&amp;linkId=dfde2310ce55aedf83"/>
    <hyperlink ref="B38" r:id="rId68" display="https://www.amazon.com.br/Starfinder-Adventure-Path-Deceivers-Conspiracy/dp/1640782222/ref=as_li_ss_tl?__mk_pt_BR=%C3%85M%C3%85%C5%BD%C3%95%C3%91&amp;dchild=1&amp;keywords=The+Threefold+Conspiracy&amp;qid=1605256108&amp;sr=8-4&amp;linkCode=ll1&amp;tag=jogaod20-20&amp;linkId=5359be8b"/>
    <hyperlink ref="B36" r:id="rId69" display="https://amzn.to/3laPSlE"/>
    <hyperlink ref="B46" r:id="rId70" display="https://www.amazon.com.br/Starfinder-Roleplaying-Game-Beginner-Box/dp/1640781234/ref=as_li_ss_tl?__mk_pt_BR=%C3%85M%C3%85%C5%BD%C3%95%C3%91&amp;dchild=1&amp;keywords=Starfinder&amp;qid=1605254550&amp;sr=8-7&amp;linkCode=ll1&amp;tag=jogaod20-20&amp;linkId=10e76c765bb43a721fd1b04949c6"/>
    <hyperlink ref="T58" r:id="rId71" display="https://newordereditora.com.br/loja/rpg/starfinder/starfinder-pre-venda/"/>
    <hyperlink ref="T59:T62" r:id="rId72" display="https://newordereditora.com.br/loja/rpg/starfinder/starfinder-pre-venda/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S1019"/>
  <sheetViews>
    <sheetView workbookViewId="0">
      <pane xSplit="1" ySplit="2" topLeftCell="B488" activePane="bottomRight" state="frozen"/>
      <selection pane="topRight" activeCell="B1" sqref="B1"/>
      <selection pane="bottomLeft" activeCell="A3" sqref="A3"/>
      <selection pane="bottomRight" activeCell="D503" sqref="D503"/>
    </sheetView>
  </sheetViews>
  <sheetFormatPr defaultRowHeight="15"/>
  <cols>
    <col min="1" max="1" width="9.140625" style="96"/>
    <col min="2" max="2" width="51.140625" bestFit="1" customWidth="1"/>
    <col min="3" max="4" width="8.42578125" bestFit="1" customWidth="1"/>
    <col min="5" max="5" width="9.140625" style="123"/>
    <col min="6" max="6" width="9.140625" style="10" hidden="1" customWidth="1"/>
    <col min="7" max="19" width="9.140625" style="10"/>
  </cols>
  <sheetData>
    <row r="1" spans="1:12" ht="15" customHeight="1">
      <c r="A1" s="226" t="s">
        <v>1038</v>
      </c>
      <c r="B1" s="224" t="s">
        <v>11</v>
      </c>
      <c r="C1" s="222" t="s">
        <v>1051</v>
      </c>
      <c r="D1" s="222" t="s">
        <v>1052</v>
      </c>
      <c r="E1" s="216" t="s">
        <v>1055</v>
      </c>
      <c r="H1" s="212" t="s">
        <v>1058</v>
      </c>
      <c r="I1" s="212"/>
      <c r="J1" s="212"/>
      <c r="K1" s="212"/>
      <c r="L1" s="212"/>
    </row>
    <row r="2" spans="1:12" ht="15.75" customHeight="1" thickBot="1">
      <c r="A2" s="227"/>
      <c r="B2" s="225"/>
      <c r="C2" s="223"/>
      <c r="D2" s="223"/>
      <c r="E2" s="217"/>
      <c r="H2" s="212"/>
      <c r="I2" s="212"/>
      <c r="J2" s="212"/>
      <c r="K2" s="212"/>
      <c r="L2" s="212"/>
    </row>
    <row r="3" spans="1:12" ht="18.75">
      <c r="A3" s="213" t="s">
        <v>1039</v>
      </c>
      <c r="B3" s="129" t="s">
        <v>12</v>
      </c>
      <c r="C3" s="101">
        <v>18.75</v>
      </c>
      <c r="D3" s="101">
        <v>18.75</v>
      </c>
      <c r="E3" s="125">
        <f>F3/C3</f>
        <v>0</v>
      </c>
      <c r="F3" s="127">
        <f>D3-C3</f>
        <v>0</v>
      </c>
      <c r="H3" s="212" t="s">
        <v>1061</v>
      </c>
      <c r="I3" s="212"/>
      <c r="J3" s="212"/>
      <c r="K3" s="212"/>
      <c r="L3" s="212"/>
    </row>
    <row r="4" spans="1:12" ht="18.75">
      <c r="A4" s="214"/>
      <c r="B4" s="1" t="s">
        <v>13</v>
      </c>
      <c r="C4" s="13">
        <v>20.9</v>
      </c>
      <c r="D4" s="130">
        <v>22.62</v>
      </c>
      <c r="E4" s="121">
        <f>F4/C4</f>
        <v>-8.2296650717703465E-2</v>
      </c>
      <c r="F4" s="127">
        <f>C4-D4</f>
        <v>-1.7200000000000024</v>
      </c>
      <c r="H4" s="212"/>
      <c r="I4" s="212"/>
      <c r="J4" s="212"/>
      <c r="K4" s="212"/>
      <c r="L4" s="212"/>
    </row>
    <row r="5" spans="1:12" ht="18.75">
      <c r="A5" s="214"/>
      <c r="B5" s="1" t="s">
        <v>14</v>
      </c>
      <c r="C5" s="11">
        <v>28.04</v>
      </c>
      <c r="D5" s="132">
        <v>14.3</v>
      </c>
      <c r="E5" s="121">
        <f t="shared" ref="E5:E92" si="0">F5/C5</f>
        <v>0.49001426533523534</v>
      </c>
      <c r="F5" s="127">
        <f t="shared" ref="F5:F92" si="1">C5-D5</f>
        <v>13.739999999999998</v>
      </c>
    </row>
    <row r="6" spans="1:12" ht="18.75">
      <c r="A6" s="214"/>
      <c r="B6" s="1" t="s">
        <v>15</v>
      </c>
      <c r="C6" s="11">
        <v>32.4</v>
      </c>
      <c r="D6" s="11">
        <v>32.4</v>
      </c>
      <c r="E6" s="121">
        <f t="shared" si="0"/>
        <v>0</v>
      </c>
      <c r="F6" s="127">
        <f t="shared" si="1"/>
        <v>0</v>
      </c>
    </row>
    <row r="7" spans="1:12" ht="18.75">
      <c r="A7" s="214"/>
      <c r="B7" s="1" t="s">
        <v>16</v>
      </c>
      <c r="C7" s="13">
        <v>17.989999999999998</v>
      </c>
      <c r="D7" s="124">
        <v>14.89</v>
      </c>
      <c r="E7" s="121">
        <f t="shared" si="0"/>
        <v>0.17231795441912162</v>
      </c>
      <c r="F7" s="127">
        <f t="shared" si="1"/>
        <v>3.0999999999999979</v>
      </c>
    </row>
    <row r="8" spans="1:12" ht="18.75">
      <c r="A8" s="214"/>
      <c r="B8" s="1" t="s">
        <v>17</v>
      </c>
      <c r="C8" s="11">
        <v>20.89</v>
      </c>
      <c r="D8" s="132">
        <v>17.89</v>
      </c>
      <c r="E8" s="121">
        <f t="shared" si="0"/>
        <v>0.14360938247965532</v>
      </c>
      <c r="F8" s="127">
        <f t="shared" si="1"/>
        <v>3</v>
      </c>
    </row>
    <row r="9" spans="1:12" ht="18.75">
      <c r="A9" s="214"/>
      <c r="B9" s="1" t="s">
        <v>18</v>
      </c>
      <c r="C9" s="11">
        <v>23.92</v>
      </c>
      <c r="D9" s="11">
        <v>23.92</v>
      </c>
      <c r="E9" s="121">
        <f t="shared" si="0"/>
        <v>0</v>
      </c>
      <c r="F9" s="127">
        <f t="shared" si="1"/>
        <v>0</v>
      </c>
    </row>
    <row r="10" spans="1:12" ht="18.75">
      <c r="A10" s="214"/>
      <c r="B10" s="1" t="s">
        <v>19</v>
      </c>
      <c r="C10" s="11">
        <v>0</v>
      </c>
      <c r="D10" s="11">
        <v>0</v>
      </c>
      <c r="E10" s="121" t="e">
        <f t="shared" si="0"/>
        <v>#DIV/0!</v>
      </c>
      <c r="F10" s="127">
        <f t="shared" si="1"/>
        <v>0</v>
      </c>
    </row>
    <row r="11" spans="1:12" ht="18.75">
      <c r="A11" s="214"/>
      <c r="B11" s="1" t="s">
        <v>20</v>
      </c>
      <c r="C11" s="11">
        <v>31.92</v>
      </c>
      <c r="D11" s="11">
        <v>31.92</v>
      </c>
      <c r="E11" s="121">
        <f t="shared" si="0"/>
        <v>0</v>
      </c>
      <c r="F11" s="127">
        <f t="shared" si="1"/>
        <v>0</v>
      </c>
    </row>
    <row r="12" spans="1:12" ht="18.75">
      <c r="A12" s="214"/>
      <c r="B12" s="1" t="s">
        <v>21</v>
      </c>
      <c r="C12" s="11">
        <v>23.92</v>
      </c>
      <c r="D12" s="11">
        <v>23.92</v>
      </c>
      <c r="E12" s="121">
        <f t="shared" si="0"/>
        <v>0</v>
      </c>
      <c r="F12" s="127">
        <f t="shared" si="1"/>
        <v>0</v>
      </c>
    </row>
    <row r="13" spans="1:12" ht="18.75">
      <c r="A13" s="214"/>
      <c r="B13" s="1" t="s">
        <v>22</v>
      </c>
      <c r="C13" s="13">
        <v>15</v>
      </c>
      <c r="D13" s="130">
        <v>23.92</v>
      </c>
      <c r="E13" s="121">
        <f t="shared" si="0"/>
        <v>-0.59466666666666679</v>
      </c>
      <c r="F13" s="127">
        <f t="shared" si="1"/>
        <v>-8.9200000000000017</v>
      </c>
    </row>
    <row r="14" spans="1:12" ht="18.75">
      <c r="A14" s="214"/>
      <c r="B14" s="1" t="s">
        <v>23</v>
      </c>
      <c r="C14" s="13">
        <v>18</v>
      </c>
      <c r="D14" s="13">
        <v>18</v>
      </c>
      <c r="E14" s="121">
        <f t="shared" si="0"/>
        <v>0</v>
      </c>
      <c r="F14" s="127">
        <f t="shared" si="1"/>
        <v>0</v>
      </c>
    </row>
    <row r="15" spans="1:12" ht="18.75">
      <c r="A15" s="214"/>
      <c r="B15" s="2" t="s">
        <v>24</v>
      </c>
      <c r="C15" s="13">
        <v>38.9</v>
      </c>
      <c r="D15" s="13">
        <v>38.9</v>
      </c>
      <c r="E15" s="121">
        <f t="shared" si="0"/>
        <v>0</v>
      </c>
      <c r="F15" s="127">
        <f t="shared" si="1"/>
        <v>0</v>
      </c>
    </row>
    <row r="16" spans="1:12" ht="18.75">
      <c r="A16" s="214"/>
      <c r="B16" s="2" t="s">
        <v>76</v>
      </c>
      <c r="C16" s="13">
        <v>39.5</v>
      </c>
      <c r="D16" s="124">
        <v>16.8</v>
      </c>
      <c r="E16" s="121">
        <f t="shared" si="0"/>
        <v>0.57468354430379742</v>
      </c>
      <c r="F16" s="127">
        <f t="shared" si="1"/>
        <v>22.7</v>
      </c>
    </row>
    <row r="17" spans="1:6" ht="19.5" thickBot="1">
      <c r="A17" s="214"/>
      <c r="B17" s="162" t="s">
        <v>25</v>
      </c>
      <c r="C17" s="160"/>
      <c r="D17" s="160"/>
      <c r="E17" s="133" t="e">
        <f t="shared" si="0"/>
        <v>#DIV/0!</v>
      </c>
      <c r="F17" s="127">
        <f t="shared" si="1"/>
        <v>0</v>
      </c>
    </row>
    <row r="18" spans="1:6" ht="18.75">
      <c r="A18" s="213" t="s">
        <v>1040</v>
      </c>
      <c r="B18" s="152" t="s">
        <v>28</v>
      </c>
      <c r="C18" s="40">
        <v>39.020000000000003</v>
      </c>
      <c r="D18" s="40">
        <v>39.020000000000003</v>
      </c>
      <c r="E18" s="125">
        <f t="shared" si="0"/>
        <v>0</v>
      </c>
      <c r="F18" s="127">
        <f t="shared" si="1"/>
        <v>0</v>
      </c>
    </row>
    <row r="19" spans="1:6" ht="18.75">
      <c r="A19" s="214"/>
      <c r="B19" s="2" t="s">
        <v>77</v>
      </c>
      <c r="C19" s="13">
        <v>179.99</v>
      </c>
      <c r="D19" s="13">
        <v>179.99</v>
      </c>
      <c r="E19" s="121">
        <f t="shared" si="0"/>
        <v>0</v>
      </c>
      <c r="F19" s="127">
        <f t="shared" si="1"/>
        <v>0</v>
      </c>
    </row>
    <row r="20" spans="1:6" ht="18.75">
      <c r="A20" s="214"/>
      <c r="B20" s="2" t="s">
        <v>78</v>
      </c>
      <c r="C20" s="13">
        <v>87.74</v>
      </c>
      <c r="D20" s="124">
        <v>79.989999999999995</v>
      </c>
      <c r="E20" s="121">
        <f t="shared" si="0"/>
        <v>8.8329154319580577E-2</v>
      </c>
      <c r="F20" s="127">
        <f t="shared" si="1"/>
        <v>7.75</v>
      </c>
    </row>
    <row r="21" spans="1:6" ht="18.75">
      <c r="A21" s="214"/>
      <c r="B21" s="7" t="s">
        <v>29</v>
      </c>
      <c r="C21" s="11">
        <v>235.86</v>
      </c>
      <c r="D21" s="131">
        <v>272.76</v>
      </c>
      <c r="E21" s="121">
        <f t="shared" si="0"/>
        <v>-0.15644874077842777</v>
      </c>
      <c r="F21" s="127">
        <f t="shared" si="1"/>
        <v>-36.899999999999977</v>
      </c>
    </row>
    <row r="22" spans="1:6" ht="18.75">
      <c r="A22" s="214"/>
      <c r="B22" s="7" t="s">
        <v>30</v>
      </c>
      <c r="C22" s="13">
        <v>232.85</v>
      </c>
      <c r="D22" s="124">
        <v>231.18</v>
      </c>
      <c r="E22" s="121">
        <f t="shared" si="0"/>
        <v>7.1719991410778934E-3</v>
      </c>
      <c r="F22" s="127">
        <f t="shared" si="1"/>
        <v>1.6699999999999875</v>
      </c>
    </row>
    <row r="23" spans="1:6" ht="18.75">
      <c r="A23" s="214"/>
      <c r="B23" s="7" t="s">
        <v>31</v>
      </c>
      <c r="C23" s="13">
        <v>649.74</v>
      </c>
      <c r="D23" s="13">
        <v>649.74</v>
      </c>
      <c r="E23" s="121">
        <f t="shared" si="0"/>
        <v>0</v>
      </c>
      <c r="F23" s="127">
        <f t="shared" si="1"/>
        <v>0</v>
      </c>
    </row>
    <row r="24" spans="1:6" ht="18.75">
      <c r="A24" s="214"/>
      <c r="B24" s="2" t="s">
        <v>79</v>
      </c>
      <c r="C24" s="13">
        <v>29.9</v>
      </c>
      <c r="D24" s="124">
        <v>21.8</v>
      </c>
      <c r="E24" s="121">
        <f t="shared" si="0"/>
        <v>0.27090301003344475</v>
      </c>
      <c r="F24" s="127">
        <f t="shared" si="1"/>
        <v>8.0999999999999979</v>
      </c>
    </row>
    <row r="25" spans="1:6" ht="18.75">
      <c r="A25" s="214"/>
      <c r="B25" s="2" t="s">
        <v>80</v>
      </c>
      <c r="C25" s="13">
        <v>50.33</v>
      </c>
      <c r="D25" s="124">
        <v>21.8</v>
      </c>
      <c r="E25" s="121">
        <f t="shared" si="0"/>
        <v>0.56685873236638185</v>
      </c>
      <c r="F25" s="127">
        <f t="shared" si="1"/>
        <v>28.529999999999998</v>
      </c>
    </row>
    <row r="26" spans="1:6" ht="18.75">
      <c r="A26" s="214"/>
      <c r="B26" s="2" t="s">
        <v>81</v>
      </c>
      <c r="C26" s="13">
        <v>50.35</v>
      </c>
      <c r="D26" s="124">
        <v>22</v>
      </c>
      <c r="E26" s="121">
        <f t="shared" si="0"/>
        <v>0.56305858987090374</v>
      </c>
      <c r="F26" s="127">
        <f t="shared" si="1"/>
        <v>28.35</v>
      </c>
    </row>
    <row r="27" spans="1:6" ht="18.75">
      <c r="A27" s="214"/>
      <c r="B27" s="2" t="s">
        <v>82</v>
      </c>
      <c r="C27" s="13">
        <v>50.35</v>
      </c>
      <c r="D27" s="124">
        <v>21.9</v>
      </c>
      <c r="E27" s="121">
        <f t="shared" si="0"/>
        <v>0.56504468718967238</v>
      </c>
      <c r="F27" s="127">
        <f t="shared" si="1"/>
        <v>28.450000000000003</v>
      </c>
    </row>
    <row r="28" spans="1:6" ht="18.75">
      <c r="A28" s="214"/>
      <c r="B28" s="2" t="s">
        <v>83</v>
      </c>
      <c r="C28" s="11"/>
      <c r="D28" s="11"/>
      <c r="E28" s="121" t="e">
        <f t="shared" si="0"/>
        <v>#DIV/0!</v>
      </c>
      <c r="F28" s="127">
        <f t="shared" si="1"/>
        <v>0</v>
      </c>
    </row>
    <row r="29" spans="1:6" ht="18.75">
      <c r="A29" s="214"/>
      <c r="B29" s="2" t="s">
        <v>84</v>
      </c>
      <c r="C29" s="13">
        <v>48.47</v>
      </c>
      <c r="D29" s="124">
        <v>21.8</v>
      </c>
      <c r="E29" s="121">
        <f t="shared" si="0"/>
        <v>0.55023726016092422</v>
      </c>
      <c r="F29" s="127">
        <f t="shared" si="1"/>
        <v>26.669999999999998</v>
      </c>
    </row>
    <row r="30" spans="1:6" ht="18.75">
      <c r="A30" s="214"/>
      <c r="B30" s="2" t="s">
        <v>85</v>
      </c>
      <c r="C30" s="13">
        <v>48.03</v>
      </c>
      <c r="D30" s="124">
        <v>22</v>
      </c>
      <c r="E30" s="121">
        <f t="shared" si="0"/>
        <v>0.54195294607536959</v>
      </c>
      <c r="F30" s="127">
        <f t="shared" si="1"/>
        <v>26.03</v>
      </c>
    </row>
    <row r="31" spans="1:6" ht="18.75">
      <c r="A31" s="214"/>
      <c r="B31" s="2" t="s">
        <v>86</v>
      </c>
      <c r="C31" s="13">
        <v>48.54</v>
      </c>
      <c r="D31" s="124">
        <v>23.9</v>
      </c>
      <c r="E31" s="121">
        <f t="shared" si="0"/>
        <v>0.50762257931602806</v>
      </c>
      <c r="F31" s="127">
        <f t="shared" si="1"/>
        <v>24.64</v>
      </c>
    </row>
    <row r="32" spans="1:6" ht="18.75">
      <c r="A32" s="214"/>
      <c r="B32" s="2" t="s">
        <v>87</v>
      </c>
      <c r="C32" s="13">
        <v>32.270000000000003</v>
      </c>
      <c r="D32" s="124">
        <v>21.8</v>
      </c>
      <c r="E32" s="121">
        <f t="shared" si="0"/>
        <v>0.32444995351719869</v>
      </c>
      <c r="F32" s="127">
        <f t="shared" si="1"/>
        <v>10.470000000000002</v>
      </c>
    </row>
    <row r="33" spans="1:6" ht="18.75">
      <c r="A33" s="214"/>
      <c r="B33" s="2" t="s">
        <v>88</v>
      </c>
      <c r="C33" s="13">
        <v>48.49</v>
      </c>
      <c r="D33" s="124">
        <v>23.9</v>
      </c>
      <c r="E33" s="121">
        <f t="shared" si="0"/>
        <v>0.50711486904516401</v>
      </c>
      <c r="F33" s="127">
        <f t="shared" si="1"/>
        <v>24.590000000000003</v>
      </c>
    </row>
    <row r="34" spans="1:6" ht="18.75">
      <c r="A34" s="214"/>
      <c r="B34" s="2" t="s">
        <v>89</v>
      </c>
      <c r="C34" s="22">
        <v>32.270000000000003</v>
      </c>
      <c r="D34" s="163">
        <v>21.8</v>
      </c>
      <c r="E34" s="121">
        <f t="shared" si="0"/>
        <v>0.32444995351719869</v>
      </c>
      <c r="F34" s="127">
        <f t="shared" si="1"/>
        <v>10.470000000000002</v>
      </c>
    </row>
    <row r="35" spans="1:6" ht="18.75">
      <c r="A35" s="214"/>
      <c r="B35" s="2" t="s">
        <v>90</v>
      </c>
      <c r="C35" s="13">
        <v>48.54</v>
      </c>
      <c r="D35" s="124">
        <v>25.42</v>
      </c>
      <c r="E35" s="121">
        <f t="shared" si="0"/>
        <v>0.47630819942315611</v>
      </c>
      <c r="F35" s="127">
        <f t="shared" si="1"/>
        <v>23.119999999999997</v>
      </c>
    </row>
    <row r="36" spans="1:6" ht="18.75">
      <c r="A36" s="214"/>
      <c r="B36" s="7" t="s">
        <v>32</v>
      </c>
      <c r="C36" s="11">
        <v>182.69</v>
      </c>
      <c r="D36" s="11">
        <v>182.69</v>
      </c>
      <c r="E36" s="121">
        <f t="shared" si="0"/>
        <v>0</v>
      </c>
      <c r="F36" s="127">
        <f t="shared" si="1"/>
        <v>0</v>
      </c>
    </row>
    <row r="37" spans="1:6" ht="18.75">
      <c r="A37" s="214"/>
      <c r="B37" s="7" t="s">
        <v>33</v>
      </c>
      <c r="C37" s="11"/>
      <c r="D37" s="11"/>
      <c r="E37" s="121" t="e">
        <f t="shared" si="0"/>
        <v>#DIV/0!</v>
      </c>
      <c r="F37" s="127">
        <f t="shared" si="1"/>
        <v>0</v>
      </c>
    </row>
    <row r="38" spans="1:6" ht="18.75">
      <c r="A38" s="214"/>
      <c r="B38" s="2" t="s">
        <v>91</v>
      </c>
      <c r="C38" s="13">
        <v>164.9</v>
      </c>
      <c r="D38" s="130">
        <v>178.01</v>
      </c>
      <c r="E38" s="121">
        <f t="shared" si="0"/>
        <v>-7.9502728926622107E-2</v>
      </c>
      <c r="F38" s="127">
        <f t="shared" si="1"/>
        <v>-13.109999999999985</v>
      </c>
    </row>
    <row r="39" spans="1:6" ht="18.75">
      <c r="A39" s="214"/>
      <c r="B39" s="2" t="s">
        <v>92</v>
      </c>
      <c r="C39" s="13">
        <v>75.47</v>
      </c>
      <c r="D39" s="130">
        <v>79.989999999999995</v>
      </c>
      <c r="E39" s="121">
        <f t="shared" si="0"/>
        <v>-5.989134755531994E-2</v>
      </c>
      <c r="F39" s="127">
        <f t="shared" si="1"/>
        <v>-4.519999999999996</v>
      </c>
    </row>
    <row r="40" spans="1:6" ht="18.75">
      <c r="A40" s="214"/>
      <c r="B40" s="8" t="s">
        <v>93</v>
      </c>
      <c r="C40" s="13"/>
      <c r="D40" s="13"/>
      <c r="E40" s="121" t="e">
        <f t="shared" si="0"/>
        <v>#DIV/0!</v>
      </c>
      <c r="F40" s="127">
        <f t="shared" si="1"/>
        <v>0</v>
      </c>
    </row>
    <row r="41" spans="1:6" ht="18.75">
      <c r="A41" s="218"/>
      <c r="B41" s="161" t="s">
        <v>94</v>
      </c>
      <c r="C41" s="13"/>
      <c r="D41" s="128"/>
      <c r="E41" s="121" t="e">
        <f t="shared" si="0"/>
        <v>#DIV/0!</v>
      </c>
      <c r="F41" s="127">
        <f t="shared" si="1"/>
        <v>0</v>
      </c>
    </row>
    <row r="42" spans="1:6" ht="18.75">
      <c r="A42" s="218"/>
      <c r="B42" s="161" t="s">
        <v>95</v>
      </c>
      <c r="C42" s="13"/>
      <c r="D42" s="13"/>
      <c r="E42" s="121" t="e">
        <f t="shared" si="0"/>
        <v>#DIV/0!</v>
      </c>
      <c r="F42" s="127">
        <f t="shared" si="1"/>
        <v>0</v>
      </c>
    </row>
    <row r="43" spans="1:6" ht="18.75">
      <c r="A43" s="214"/>
      <c r="B43" s="4" t="s">
        <v>96</v>
      </c>
      <c r="C43" s="13">
        <v>268.64</v>
      </c>
      <c r="D43" s="13">
        <v>0</v>
      </c>
      <c r="E43" s="121">
        <f t="shared" si="0"/>
        <v>1</v>
      </c>
      <c r="F43" s="127">
        <f t="shared" si="1"/>
        <v>268.64</v>
      </c>
    </row>
    <row r="44" spans="1:6" ht="18.75">
      <c r="A44" s="214"/>
      <c r="B44" s="4" t="s">
        <v>97</v>
      </c>
      <c r="C44" s="13">
        <v>122.88</v>
      </c>
      <c r="D44" s="13">
        <v>122.88</v>
      </c>
      <c r="E44" s="121">
        <f t="shared" si="0"/>
        <v>0</v>
      </c>
      <c r="F44" s="127">
        <f t="shared" si="1"/>
        <v>0</v>
      </c>
    </row>
    <row r="45" spans="1:6" ht="18.75">
      <c r="A45" s="214"/>
      <c r="B45" s="4" t="s">
        <v>98</v>
      </c>
      <c r="C45" s="13">
        <v>117.95</v>
      </c>
      <c r="D45" s="130">
        <v>120.58</v>
      </c>
      <c r="E45" s="121">
        <f t="shared" si="0"/>
        <v>-2.2297583721916026E-2</v>
      </c>
      <c r="F45" s="127">
        <f t="shared" si="1"/>
        <v>-2.6299999999999955</v>
      </c>
    </row>
    <row r="46" spans="1:6" ht="18.75">
      <c r="A46" s="214"/>
      <c r="B46" s="7" t="s">
        <v>34</v>
      </c>
      <c r="C46" s="11">
        <v>231.26</v>
      </c>
      <c r="D46" s="11">
        <v>231.26</v>
      </c>
      <c r="E46" s="121">
        <f t="shared" si="0"/>
        <v>0</v>
      </c>
      <c r="F46" s="127">
        <f t="shared" si="1"/>
        <v>0</v>
      </c>
    </row>
    <row r="47" spans="1:6" ht="18.75">
      <c r="A47" s="214"/>
      <c r="B47" s="7" t="s">
        <v>99</v>
      </c>
      <c r="C47" s="11">
        <v>553.67999999999995</v>
      </c>
      <c r="D47" s="132">
        <v>464.45</v>
      </c>
      <c r="E47" s="121">
        <f t="shared" si="0"/>
        <v>0.1611580696431151</v>
      </c>
      <c r="F47" s="127">
        <f t="shared" si="1"/>
        <v>89.229999999999961</v>
      </c>
    </row>
    <row r="48" spans="1:6" ht="18.75">
      <c r="A48" s="214"/>
      <c r="B48" s="7" t="s">
        <v>100</v>
      </c>
      <c r="C48" s="11"/>
      <c r="D48" s="11"/>
      <c r="E48" s="121" t="e">
        <f t="shared" si="0"/>
        <v>#DIV/0!</v>
      </c>
      <c r="F48" s="127">
        <f t="shared" si="1"/>
        <v>0</v>
      </c>
    </row>
    <row r="49" spans="1:6" ht="18.75">
      <c r="A49" s="214"/>
      <c r="B49" s="7" t="s">
        <v>101</v>
      </c>
      <c r="C49" s="11"/>
      <c r="D49" s="11"/>
      <c r="E49" s="121" t="e">
        <f t="shared" si="0"/>
        <v>#DIV/0!</v>
      </c>
      <c r="F49" s="127">
        <f t="shared" si="1"/>
        <v>0</v>
      </c>
    </row>
    <row r="50" spans="1:6" ht="18.75">
      <c r="A50" s="214"/>
      <c r="B50" s="7" t="s">
        <v>102</v>
      </c>
      <c r="C50" s="11"/>
      <c r="D50" s="11"/>
      <c r="E50" s="121" t="e">
        <f t="shared" si="0"/>
        <v>#DIV/0!</v>
      </c>
      <c r="F50" s="127">
        <f t="shared" si="1"/>
        <v>0</v>
      </c>
    </row>
    <row r="51" spans="1:6" ht="18.75">
      <c r="A51" s="214"/>
      <c r="B51" s="7" t="s">
        <v>35</v>
      </c>
      <c r="C51" s="11">
        <v>208.88</v>
      </c>
      <c r="D51" s="131">
        <v>329.9</v>
      </c>
      <c r="E51" s="121">
        <f t="shared" si="0"/>
        <v>-0.57937571811566446</v>
      </c>
      <c r="F51" s="127">
        <f t="shared" si="1"/>
        <v>-121.01999999999998</v>
      </c>
    </row>
    <row r="52" spans="1:6" ht="18.75">
      <c r="A52" s="214"/>
      <c r="B52" s="7" t="s">
        <v>26</v>
      </c>
      <c r="C52" s="11">
        <v>252.27</v>
      </c>
      <c r="D52" s="132">
        <v>248.46</v>
      </c>
      <c r="E52" s="121">
        <f t="shared" si="0"/>
        <v>1.5102865976929489E-2</v>
      </c>
      <c r="F52" s="127">
        <f t="shared" si="1"/>
        <v>3.8100000000000023</v>
      </c>
    </row>
    <row r="53" spans="1:6" ht="18.75">
      <c r="A53" s="214"/>
      <c r="B53" s="7" t="s">
        <v>36</v>
      </c>
      <c r="C53" s="11">
        <v>52.61</v>
      </c>
      <c r="D53" s="131">
        <v>59.15</v>
      </c>
      <c r="E53" s="121">
        <f t="shared" si="0"/>
        <v>-0.12431096749667363</v>
      </c>
      <c r="F53" s="127">
        <f t="shared" si="1"/>
        <v>-6.5399999999999991</v>
      </c>
    </row>
    <row r="54" spans="1:6" ht="18.75">
      <c r="A54" s="214"/>
      <c r="B54" s="7" t="s">
        <v>103</v>
      </c>
      <c r="C54" s="11">
        <v>140.13</v>
      </c>
      <c r="D54" s="131">
        <v>140.54</v>
      </c>
      <c r="E54" s="121">
        <f t="shared" si="0"/>
        <v>-2.9258545636194721E-3</v>
      </c>
      <c r="F54" s="127">
        <f t="shared" si="1"/>
        <v>-0.40999999999999659</v>
      </c>
    </row>
    <row r="55" spans="1:6" ht="18.75">
      <c r="A55" s="214"/>
      <c r="B55" s="7" t="s">
        <v>104</v>
      </c>
      <c r="C55" s="11"/>
      <c r="D55" s="11"/>
      <c r="E55" s="121" t="e">
        <f t="shared" si="0"/>
        <v>#DIV/0!</v>
      </c>
      <c r="F55" s="127">
        <f t="shared" si="1"/>
        <v>0</v>
      </c>
    </row>
    <row r="56" spans="1:6" ht="18.75">
      <c r="A56" s="214"/>
      <c r="B56" s="7" t="s">
        <v>105</v>
      </c>
      <c r="C56" s="11"/>
      <c r="D56" s="11"/>
      <c r="E56" s="121" t="e">
        <f t="shared" si="0"/>
        <v>#DIV/0!</v>
      </c>
      <c r="F56" s="127">
        <f t="shared" si="1"/>
        <v>0</v>
      </c>
    </row>
    <row r="57" spans="1:6" ht="18.75">
      <c r="A57" s="214"/>
      <c r="B57" s="7" t="s">
        <v>106</v>
      </c>
      <c r="C57" s="11"/>
      <c r="D57" s="11"/>
      <c r="E57" s="121" t="e">
        <f t="shared" si="0"/>
        <v>#DIV/0!</v>
      </c>
      <c r="F57" s="127">
        <f t="shared" si="1"/>
        <v>0</v>
      </c>
    </row>
    <row r="58" spans="1:6" ht="18.75">
      <c r="A58" s="214"/>
      <c r="B58" s="7" t="s">
        <v>37</v>
      </c>
      <c r="C58" s="11">
        <v>175.75</v>
      </c>
      <c r="D58" s="131">
        <v>176.95</v>
      </c>
      <c r="E58" s="121">
        <f t="shared" si="0"/>
        <v>-6.8278805120909735E-3</v>
      </c>
      <c r="F58" s="127">
        <f t="shared" si="1"/>
        <v>-1.1999999999999886</v>
      </c>
    </row>
    <row r="59" spans="1:6" ht="18.75">
      <c r="A59" s="214"/>
      <c r="B59" s="2" t="s">
        <v>107</v>
      </c>
      <c r="C59" s="13">
        <v>79.900000000000006</v>
      </c>
      <c r="D59" s="124">
        <v>74.459999999999994</v>
      </c>
      <c r="E59" s="121">
        <f t="shared" si="0"/>
        <v>6.8085106382978863E-2</v>
      </c>
      <c r="F59" s="127">
        <f t="shared" si="1"/>
        <v>5.4400000000000119</v>
      </c>
    </row>
    <row r="60" spans="1:6" ht="18.75">
      <c r="A60" s="214"/>
      <c r="B60" s="7" t="s">
        <v>38</v>
      </c>
      <c r="C60" s="11"/>
      <c r="D60" s="11"/>
      <c r="E60" s="121" t="e">
        <f t="shared" si="0"/>
        <v>#DIV/0!</v>
      </c>
      <c r="F60" s="127">
        <f t="shared" si="1"/>
        <v>0</v>
      </c>
    </row>
    <row r="61" spans="1:6" ht="18.75">
      <c r="A61" s="214"/>
      <c r="B61" s="7" t="s">
        <v>108</v>
      </c>
      <c r="C61" s="13">
        <v>228.47</v>
      </c>
      <c r="D61" s="124">
        <v>218.25</v>
      </c>
      <c r="E61" s="121">
        <f t="shared" si="0"/>
        <v>4.4732349980303752E-2</v>
      </c>
      <c r="F61" s="127">
        <f t="shared" si="1"/>
        <v>10.219999999999999</v>
      </c>
    </row>
    <row r="62" spans="1:6" ht="18.75">
      <c r="A62" s="214"/>
      <c r="B62" s="7" t="s">
        <v>39</v>
      </c>
      <c r="C62" s="11">
        <v>228.33</v>
      </c>
      <c r="D62" s="11">
        <v>228.33</v>
      </c>
      <c r="E62" s="121">
        <f t="shared" si="0"/>
        <v>0</v>
      </c>
      <c r="F62" s="127">
        <f t="shared" si="1"/>
        <v>0</v>
      </c>
    </row>
    <row r="63" spans="1:6" ht="18.75">
      <c r="A63" s="214"/>
      <c r="B63" s="7" t="s">
        <v>40</v>
      </c>
      <c r="C63" s="13">
        <v>683.63</v>
      </c>
      <c r="D63" s="130">
        <v>731.8</v>
      </c>
      <c r="E63" s="121">
        <f t="shared" si="0"/>
        <v>-7.0462092067346313E-2</v>
      </c>
      <c r="F63" s="127">
        <f t="shared" si="1"/>
        <v>-48.169999999999959</v>
      </c>
    </row>
    <row r="64" spans="1:6" ht="18.75">
      <c r="A64" s="214"/>
      <c r="B64" s="2" t="s">
        <v>41</v>
      </c>
      <c r="C64" s="11">
        <v>55.89</v>
      </c>
      <c r="D64" s="11">
        <v>39.9</v>
      </c>
      <c r="E64" s="121">
        <f t="shared" si="0"/>
        <v>0.28609769189479339</v>
      </c>
      <c r="F64" s="127">
        <f t="shared" si="1"/>
        <v>15.990000000000002</v>
      </c>
    </row>
    <row r="65" spans="1:6" ht="18.75">
      <c r="A65" s="214"/>
      <c r="B65" s="2" t="s">
        <v>42</v>
      </c>
      <c r="C65" s="11">
        <v>39.9</v>
      </c>
      <c r="D65" s="131">
        <v>51.9</v>
      </c>
      <c r="E65" s="121">
        <f t="shared" si="0"/>
        <v>-0.3007518796992481</v>
      </c>
      <c r="F65" s="127">
        <f t="shared" si="1"/>
        <v>-12</v>
      </c>
    </row>
    <row r="66" spans="1:6" ht="18.75">
      <c r="A66" s="214"/>
      <c r="B66" s="7" t="s">
        <v>43</v>
      </c>
      <c r="C66" s="13">
        <v>219.03</v>
      </c>
      <c r="D66" s="13">
        <v>219.03</v>
      </c>
      <c r="E66" s="121">
        <f t="shared" si="0"/>
        <v>0</v>
      </c>
      <c r="F66" s="127">
        <f t="shared" si="1"/>
        <v>0</v>
      </c>
    </row>
    <row r="67" spans="1:6" ht="18.75">
      <c r="A67" s="214"/>
      <c r="B67" s="7" t="s">
        <v>109</v>
      </c>
      <c r="C67" s="11"/>
      <c r="D67" s="11"/>
      <c r="E67" s="121" t="e">
        <f t="shared" si="0"/>
        <v>#DIV/0!</v>
      </c>
      <c r="F67" s="127">
        <f t="shared" si="1"/>
        <v>0</v>
      </c>
    </row>
    <row r="68" spans="1:6" ht="18.75">
      <c r="A68" s="214"/>
      <c r="B68" s="7" t="s">
        <v>110</v>
      </c>
      <c r="C68" s="11"/>
      <c r="D68" s="11"/>
      <c r="E68" s="121" t="e">
        <f t="shared" si="0"/>
        <v>#DIV/0!</v>
      </c>
      <c r="F68" s="127">
        <f t="shared" si="1"/>
        <v>0</v>
      </c>
    </row>
    <row r="69" spans="1:6" ht="18.75">
      <c r="A69" s="214"/>
      <c r="B69" s="7" t="s">
        <v>111</v>
      </c>
      <c r="C69" s="13"/>
      <c r="D69" s="13"/>
      <c r="E69" s="121" t="e">
        <f t="shared" si="0"/>
        <v>#DIV/0!</v>
      </c>
      <c r="F69" s="127">
        <f t="shared" si="1"/>
        <v>0</v>
      </c>
    </row>
    <row r="70" spans="1:6" ht="18.75">
      <c r="A70" s="214"/>
      <c r="B70" s="7" t="s">
        <v>44</v>
      </c>
      <c r="C70" s="11">
        <v>138.86000000000001</v>
      </c>
      <c r="D70" s="131">
        <v>142.78</v>
      </c>
      <c r="E70" s="121">
        <f t="shared" si="0"/>
        <v>-2.8229871813337082E-2</v>
      </c>
      <c r="F70" s="127">
        <f t="shared" si="1"/>
        <v>-3.9199999999999875</v>
      </c>
    </row>
    <row r="71" spans="1:6" ht="18.75">
      <c r="A71" s="214"/>
      <c r="B71" s="7" t="s">
        <v>112</v>
      </c>
      <c r="C71" s="13">
        <v>239.36</v>
      </c>
      <c r="D71" s="13">
        <v>239.36</v>
      </c>
      <c r="E71" s="121">
        <f t="shared" si="0"/>
        <v>0</v>
      </c>
      <c r="F71" s="127">
        <f t="shared" si="1"/>
        <v>0</v>
      </c>
    </row>
    <row r="72" spans="1:6" ht="18.75">
      <c r="A72" s="214"/>
      <c r="B72" s="2" t="s">
        <v>113</v>
      </c>
      <c r="C72" s="13">
        <v>0</v>
      </c>
      <c r="D72" s="13">
        <v>0</v>
      </c>
      <c r="E72" s="121" t="e">
        <f t="shared" si="0"/>
        <v>#DIV/0!</v>
      </c>
      <c r="F72" s="127">
        <f t="shared" si="1"/>
        <v>0</v>
      </c>
    </row>
    <row r="73" spans="1:6" ht="18.75">
      <c r="A73" s="214"/>
      <c r="B73" s="8" t="s">
        <v>114</v>
      </c>
      <c r="C73" s="13"/>
      <c r="D73" s="13"/>
      <c r="E73" s="121" t="e">
        <f t="shared" si="0"/>
        <v>#DIV/0!</v>
      </c>
      <c r="F73" s="127">
        <f t="shared" si="1"/>
        <v>0</v>
      </c>
    </row>
    <row r="74" spans="1:6" ht="18.75">
      <c r="A74" s="214"/>
      <c r="B74" s="2" t="s">
        <v>45</v>
      </c>
      <c r="C74" s="13">
        <v>149.9</v>
      </c>
      <c r="D74" s="130">
        <v>152.88999999999999</v>
      </c>
      <c r="E74" s="121">
        <f t="shared" si="0"/>
        <v>-1.9946631087391465E-2</v>
      </c>
      <c r="F74" s="127">
        <f t="shared" si="1"/>
        <v>-2.9899999999999807</v>
      </c>
    </row>
    <row r="75" spans="1:6" ht="18.75">
      <c r="A75" s="214"/>
      <c r="B75" s="2" t="s">
        <v>115</v>
      </c>
      <c r="C75" s="13">
        <v>177.9</v>
      </c>
      <c r="D75" s="13">
        <v>177.9</v>
      </c>
      <c r="E75" s="121">
        <f t="shared" si="0"/>
        <v>0</v>
      </c>
      <c r="F75" s="127">
        <f t="shared" si="1"/>
        <v>0</v>
      </c>
    </row>
    <row r="76" spans="1:6" ht="18.75">
      <c r="A76" s="214"/>
      <c r="B76" s="2" t="s">
        <v>116</v>
      </c>
      <c r="C76" s="13">
        <v>183.47</v>
      </c>
      <c r="D76" s="124">
        <v>179.9</v>
      </c>
      <c r="E76" s="121">
        <f t="shared" si="0"/>
        <v>1.9458222052651623E-2</v>
      </c>
      <c r="F76" s="127">
        <f t="shared" si="1"/>
        <v>3.5699999999999932</v>
      </c>
    </row>
    <row r="77" spans="1:6" ht="18.75">
      <c r="A77" s="214"/>
      <c r="B77" s="8" t="s">
        <v>46</v>
      </c>
      <c r="C77" s="11"/>
      <c r="D77" s="11"/>
      <c r="E77" s="121" t="e">
        <f t="shared" si="0"/>
        <v>#DIV/0!</v>
      </c>
      <c r="F77" s="127">
        <f t="shared" si="1"/>
        <v>0</v>
      </c>
    </row>
    <row r="78" spans="1:6" ht="18.75">
      <c r="A78" s="214"/>
      <c r="B78" s="7" t="s">
        <v>117</v>
      </c>
      <c r="C78" s="11">
        <v>169.87</v>
      </c>
      <c r="D78" s="131">
        <v>175.61</v>
      </c>
      <c r="E78" s="121">
        <f t="shared" si="0"/>
        <v>-3.3790545711426437E-2</v>
      </c>
      <c r="F78" s="127">
        <f t="shared" si="1"/>
        <v>-5.7400000000000091</v>
      </c>
    </row>
    <row r="79" spans="1:6" ht="18.75">
      <c r="A79" s="214"/>
      <c r="B79" s="7" t="s">
        <v>47</v>
      </c>
      <c r="C79" s="11">
        <v>178.5</v>
      </c>
      <c r="D79" s="11">
        <v>178.5</v>
      </c>
      <c r="E79" s="121">
        <f t="shared" si="0"/>
        <v>0</v>
      </c>
      <c r="F79" s="127">
        <f t="shared" si="1"/>
        <v>0</v>
      </c>
    </row>
    <row r="80" spans="1:6" ht="18.75">
      <c r="A80" s="214"/>
      <c r="B80" s="7" t="s">
        <v>118</v>
      </c>
      <c r="C80" s="13">
        <v>271.14999999999998</v>
      </c>
      <c r="D80" s="124">
        <v>254.79</v>
      </c>
      <c r="E80" s="121">
        <f t="shared" si="0"/>
        <v>6.0335607597270836E-2</v>
      </c>
      <c r="F80" s="127">
        <f t="shared" si="1"/>
        <v>16.359999999999985</v>
      </c>
    </row>
    <row r="81" spans="1:6" ht="18.75">
      <c r="A81" s="214"/>
      <c r="B81" s="2" t="s">
        <v>119</v>
      </c>
      <c r="C81" s="13">
        <v>62.9</v>
      </c>
      <c r="D81" s="124">
        <v>58.9</v>
      </c>
      <c r="E81" s="121">
        <f t="shared" si="0"/>
        <v>6.3593004769475353E-2</v>
      </c>
      <c r="F81" s="127">
        <f t="shared" si="1"/>
        <v>4</v>
      </c>
    </row>
    <row r="82" spans="1:6" ht="18.75">
      <c r="A82" s="214"/>
      <c r="B82" s="7" t="s">
        <v>48</v>
      </c>
      <c r="C82" s="11">
        <v>230.82</v>
      </c>
      <c r="D82" s="131">
        <v>241.1</v>
      </c>
      <c r="E82" s="121">
        <f t="shared" si="0"/>
        <v>-4.4536868555584447E-2</v>
      </c>
      <c r="F82" s="127">
        <f t="shared" si="1"/>
        <v>-10.280000000000001</v>
      </c>
    </row>
    <row r="83" spans="1:6" ht="18.75">
      <c r="A83" s="214"/>
      <c r="B83" s="7" t="s">
        <v>27</v>
      </c>
      <c r="C83" s="13">
        <v>178.5</v>
      </c>
      <c r="D83" s="13">
        <v>178.41</v>
      </c>
      <c r="E83" s="121">
        <f t="shared" si="0"/>
        <v>5.0420168067228798E-4</v>
      </c>
      <c r="F83" s="127">
        <f t="shared" si="1"/>
        <v>9.0000000000003411E-2</v>
      </c>
    </row>
    <row r="84" spans="1:6" ht="18.75">
      <c r="A84" s="214"/>
      <c r="B84" s="7" t="s">
        <v>120</v>
      </c>
      <c r="C84" s="11"/>
      <c r="D84" s="11"/>
      <c r="E84" s="121" t="e">
        <f t="shared" si="0"/>
        <v>#DIV/0!</v>
      </c>
      <c r="F84" s="127">
        <f t="shared" si="1"/>
        <v>0</v>
      </c>
    </row>
    <row r="85" spans="1:6" ht="18.75">
      <c r="A85" s="214"/>
      <c r="B85" s="7" t="s">
        <v>49</v>
      </c>
      <c r="C85" s="11">
        <v>171.46</v>
      </c>
      <c r="D85" s="131">
        <v>230</v>
      </c>
      <c r="E85" s="121">
        <f t="shared" si="0"/>
        <v>-0.34142073953108593</v>
      </c>
      <c r="F85" s="127">
        <f t="shared" si="1"/>
        <v>-58.539999999999992</v>
      </c>
    </row>
    <row r="86" spans="1:6" ht="18.75">
      <c r="A86" s="214"/>
      <c r="B86" s="7" t="s">
        <v>50</v>
      </c>
      <c r="C86" s="11">
        <v>145.19</v>
      </c>
      <c r="D86" s="11">
        <v>144.66</v>
      </c>
      <c r="E86" s="121">
        <f t="shared" si="0"/>
        <v>3.6503891452579458E-3</v>
      </c>
      <c r="F86" s="127">
        <f t="shared" si="1"/>
        <v>0.53000000000000114</v>
      </c>
    </row>
    <row r="87" spans="1:6" ht="18.75">
      <c r="A87" s="214"/>
      <c r="B87" s="7" t="s">
        <v>51</v>
      </c>
      <c r="C87" s="11"/>
      <c r="D87" s="11"/>
      <c r="E87" s="121" t="e">
        <f t="shared" si="0"/>
        <v>#DIV/0!</v>
      </c>
      <c r="F87" s="127">
        <f t="shared" si="1"/>
        <v>0</v>
      </c>
    </row>
    <row r="88" spans="1:6" ht="18.75">
      <c r="A88" s="214"/>
      <c r="B88" s="7" t="s">
        <v>52</v>
      </c>
      <c r="C88" s="11">
        <v>242.13</v>
      </c>
      <c r="D88" s="132">
        <v>240.37</v>
      </c>
      <c r="E88" s="121">
        <f t="shared" si="0"/>
        <v>7.268822533349816E-3</v>
      </c>
      <c r="F88" s="127">
        <f t="shared" si="1"/>
        <v>1.7599999999999909</v>
      </c>
    </row>
    <row r="89" spans="1:6" ht="18.75">
      <c r="A89" s="214"/>
      <c r="B89" s="7" t="s">
        <v>121</v>
      </c>
      <c r="C89" s="11">
        <v>0</v>
      </c>
      <c r="D89" s="11">
        <v>0</v>
      </c>
      <c r="E89" s="121" t="e">
        <f t="shared" si="0"/>
        <v>#DIV/0!</v>
      </c>
      <c r="F89" s="127">
        <f t="shared" si="1"/>
        <v>0</v>
      </c>
    </row>
    <row r="90" spans="1:6" ht="18.75">
      <c r="A90" s="214"/>
      <c r="B90" s="7" t="s">
        <v>53</v>
      </c>
      <c r="C90" s="11">
        <v>145.27000000000001</v>
      </c>
      <c r="D90" s="131">
        <v>175.19</v>
      </c>
      <c r="E90" s="121">
        <f t="shared" si="0"/>
        <v>-0.20596131341639695</v>
      </c>
      <c r="F90" s="127">
        <f t="shared" si="1"/>
        <v>-29.919999999999987</v>
      </c>
    </row>
    <row r="91" spans="1:6" ht="18.75">
      <c r="A91" s="214"/>
      <c r="B91" s="7" t="s">
        <v>122</v>
      </c>
      <c r="C91" s="11">
        <v>249.9</v>
      </c>
      <c r="D91" s="11">
        <v>249.9</v>
      </c>
      <c r="E91" s="121">
        <f t="shared" si="0"/>
        <v>0</v>
      </c>
      <c r="F91" s="127">
        <f t="shared" si="1"/>
        <v>0</v>
      </c>
    </row>
    <row r="92" spans="1:6" ht="18.75">
      <c r="A92" s="214"/>
      <c r="B92" s="7" t="s">
        <v>54</v>
      </c>
      <c r="C92" s="11">
        <v>226.76</v>
      </c>
      <c r="D92" s="131">
        <v>242.13</v>
      </c>
      <c r="E92" s="121">
        <f t="shared" si="0"/>
        <v>-6.778091374140062E-2</v>
      </c>
      <c r="F92" s="127">
        <f t="shared" si="1"/>
        <v>-15.370000000000005</v>
      </c>
    </row>
    <row r="93" spans="1:6" ht="18.75">
      <c r="A93" s="214"/>
      <c r="B93" s="7" t="s">
        <v>123</v>
      </c>
      <c r="C93" s="13">
        <v>251.05</v>
      </c>
      <c r="D93" s="13">
        <v>250.81</v>
      </c>
      <c r="E93" s="121">
        <f t="shared" ref="E93:E156" si="2">F93/C93</f>
        <v>9.559848635730296E-4</v>
      </c>
      <c r="F93" s="127">
        <f t="shared" ref="F93:F156" si="3">C93-D93</f>
        <v>0.24000000000000909</v>
      </c>
    </row>
    <row r="94" spans="1:6" ht="18.75">
      <c r="A94" s="214"/>
      <c r="B94" s="7" t="s">
        <v>55</v>
      </c>
      <c r="C94" s="11">
        <v>235.12</v>
      </c>
      <c r="D94" s="132">
        <v>226.76</v>
      </c>
      <c r="E94" s="121">
        <f t="shared" si="2"/>
        <v>3.5556311670636331E-2</v>
      </c>
      <c r="F94" s="127">
        <f t="shared" si="3"/>
        <v>8.3600000000000136</v>
      </c>
    </row>
    <row r="95" spans="1:6" ht="18.75">
      <c r="A95" s="214"/>
      <c r="B95" s="2" t="s">
        <v>124</v>
      </c>
      <c r="C95" s="13">
        <v>204.9</v>
      </c>
      <c r="D95" s="124">
        <v>199.9</v>
      </c>
      <c r="E95" s="121">
        <f t="shared" si="2"/>
        <v>2.440214738897023E-2</v>
      </c>
      <c r="F95" s="127">
        <f t="shared" si="3"/>
        <v>5</v>
      </c>
    </row>
    <row r="96" spans="1:6" ht="18.75">
      <c r="A96" s="214"/>
      <c r="B96" s="7" t="s">
        <v>56</v>
      </c>
      <c r="C96" s="11">
        <v>256.2</v>
      </c>
      <c r="D96" s="131">
        <v>268.61</v>
      </c>
      <c r="E96" s="121">
        <f t="shared" si="2"/>
        <v>-4.8438719750195258E-2</v>
      </c>
      <c r="F96" s="127">
        <f t="shared" si="3"/>
        <v>-12.410000000000025</v>
      </c>
    </row>
    <row r="97" spans="1:6" ht="18.75">
      <c r="A97" s="214"/>
      <c r="B97" s="2" t="s">
        <v>125</v>
      </c>
      <c r="C97" s="11"/>
      <c r="D97" s="11"/>
      <c r="E97" s="121" t="e">
        <f t="shared" si="2"/>
        <v>#DIV/0!</v>
      </c>
      <c r="F97" s="127">
        <f t="shared" si="3"/>
        <v>0</v>
      </c>
    </row>
    <row r="98" spans="1:6" ht="18.75">
      <c r="A98" s="214"/>
      <c r="B98" s="7" t="s">
        <v>57</v>
      </c>
      <c r="C98" s="11">
        <v>0</v>
      </c>
      <c r="D98" s="11">
        <v>0</v>
      </c>
      <c r="E98" s="121" t="e">
        <f t="shared" si="2"/>
        <v>#DIV/0!</v>
      </c>
      <c r="F98" s="127">
        <f t="shared" si="3"/>
        <v>0</v>
      </c>
    </row>
    <row r="99" spans="1:6" ht="18.75">
      <c r="A99" s="214"/>
      <c r="B99" s="7" t="s">
        <v>58</v>
      </c>
      <c r="C99" s="13">
        <v>226.76</v>
      </c>
      <c r="D99" s="13">
        <v>226.76</v>
      </c>
      <c r="E99" s="121">
        <f t="shared" si="2"/>
        <v>0</v>
      </c>
      <c r="F99" s="127">
        <f t="shared" si="3"/>
        <v>0</v>
      </c>
    </row>
    <row r="100" spans="1:6" ht="19.5" thickBot="1">
      <c r="A100" s="215"/>
      <c r="B100" s="9" t="s">
        <v>59</v>
      </c>
      <c r="C100" s="19">
        <v>259.44</v>
      </c>
      <c r="D100" s="146">
        <v>295.76</v>
      </c>
      <c r="E100" s="122">
        <f t="shared" si="2"/>
        <v>-0.13999383287079861</v>
      </c>
      <c r="F100" s="127">
        <f t="shared" si="3"/>
        <v>-36.319999999999993</v>
      </c>
    </row>
    <row r="101" spans="1:6" ht="18.75">
      <c r="A101" s="213" t="s">
        <v>126</v>
      </c>
      <c r="B101" s="39" t="s">
        <v>126</v>
      </c>
      <c r="C101" s="147">
        <v>135.91999999999999</v>
      </c>
      <c r="D101" s="147">
        <v>122.33</v>
      </c>
      <c r="E101" s="125">
        <f t="shared" si="2"/>
        <v>9.9985285462036416E-2</v>
      </c>
      <c r="F101" s="127">
        <f t="shared" si="3"/>
        <v>13.589999999999989</v>
      </c>
    </row>
    <row r="102" spans="1:6" ht="18.75">
      <c r="A102" s="214"/>
      <c r="B102" s="4" t="s">
        <v>127</v>
      </c>
      <c r="C102" s="132">
        <v>326.07</v>
      </c>
      <c r="D102" s="132">
        <v>329.66</v>
      </c>
      <c r="E102" s="121">
        <f t="shared" si="2"/>
        <v>-1.100990584843755E-2</v>
      </c>
      <c r="F102" s="127">
        <f t="shared" si="3"/>
        <v>-3.5900000000000318</v>
      </c>
    </row>
    <row r="103" spans="1:6" ht="18.75">
      <c r="A103" s="214"/>
      <c r="B103" s="5" t="s">
        <v>128</v>
      </c>
      <c r="C103" s="11"/>
      <c r="D103" s="11"/>
      <c r="E103" s="121" t="e">
        <f t="shared" si="2"/>
        <v>#DIV/0!</v>
      </c>
      <c r="F103" s="127">
        <f t="shared" si="3"/>
        <v>0</v>
      </c>
    </row>
    <row r="104" spans="1:6" ht="18.75">
      <c r="A104" s="214"/>
      <c r="B104" s="5" t="s">
        <v>129</v>
      </c>
      <c r="C104" s="11">
        <v>0</v>
      </c>
      <c r="D104" s="11">
        <v>0</v>
      </c>
      <c r="E104" s="121" t="e">
        <f t="shared" si="2"/>
        <v>#DIV/0!</v>
      </c>
      <c r="F104" s="127">
        <f t="shared" si="3"/>
        <v>0</v>
      </c>
    </row>
    <row r="105" spans="1:6" ht="18.75">
      <c r="A105" s="214"/>
      <c r="B105" s="5" t="s">
        <v>130</v>
      </c>
      <c r="C105" s="132">
        <v>26.4</v>
      </c>
      <c r="D105" s="132">
        <v>26.4</v>
      </c>
      <c r="E105" s="121">
        <f t="shared" si="2"/>
        <v>0</v>
      </c>
      <c r="F105" s="127">
        <f t="shared" si="3"/>
        <v>0</v>
      </c>
    </row>
    <row r="106" spans="1:6" ht="18.75">
      <c r="A106" s="214"/>
      <c r="B106" s="4" t="s">
        <v>134</v>
      </c>
      <c r="C106" s="132">
        <v>179.91</v>
      </c>
      <c r="D106" s="11">
        <v>181.87</v>
      </c>
      <c r="E106" s="121">
        <f t="shared" si="2"/>
        <v>-1.0894336056917392E-2</v>
      </c>
      <c r="F106" s="127">
        <f t="shared" si="3"/>
        <v>-1.960000000000008</v>
      </c>
    </row>
    <row r="107" spans="1:6" ht="18.75">
      <c r="A107" s="214"/>
      <c r="B107" s="5" t="s">
        <v>131</v>
      </c>
      <c r="C107" s="11"/>
      <c r="D107" s="11"/>
      <c r="E107" s="121" t="e">
        <f t="shared" si="2"/>
        <v>#DIV/0!</v>
      </c>
      <c r="F107" s="127">
        <f t="shared" si="3"/>
        <v>0</v>
      </c>
    </row>
    <row r="108" spans="1:6" ht="18.75">
      <c r="A108" s="214"/>
      <c r="B108" s="5" t="s">
        <v>132</v>
      </c>
      <c r="C108" s="11"/>
      <c r="D108" s="11"/>
      <c r="E108" s="121" t="e">
        <f t="shared" si="2"/>
        <v>#DIV/0!</v>
      </c>
      <c r="F108" s="127">
        <f t="shared" si="3"/>
        <v>0</v>
      </c>
    </row>
    <row r="109" spans="1:6" ht="19.5" thickBot="1">
      <c r="A109" s="215"/>
      <c r="B109" s="33" t="s">
        <v>133</v>
      </c>
      <c r="C109" s="148">
        <v>22.4</v>
      </c>
      <c r="D109" s="148">
        <v>22.4</v>
      </c>
      <c r="E109" s="122">
        <f t="shared" si="2"/>
        <v>0</v>
      </c>
      <c r="F109" s="127">
        <f t="shared" si="3"/>
        <v>0</v>
      </c>
    </row>
    <row r="110" spans="1:6" ht="18.75">
      <c r="A110" s="213" t="s">
        <v>1041</v>
      </c>
      <c r="B110" s="39" t="s">
        <v>135</v>
      </c>
      <c r="C110" s="40"/>
      <c r="D110" s="40"/>
      <c r="E110" s="125" t="e">
        <f t="shared" si="2"/>
        <v>#DIV/0!</v>
      </c>
      <c r="F110" s="127">
        <f t="shared" si="3"/>
        <v>0</v>
      </c>
    </row>
    <row r="111" spans="1:6" ht="18.75">
      <c r="A111" s="214"/>
      <c r="B111" s="5" t="s">
        <v>136</v>
      </c>
      <c r="C111" s="11"/>
      <c r="D111" s="11"/>
      <c r="E111" s="121" t="e">
        <f t="shared" si="2"/>
        <v>#DIV/0!</v>
      </c>
      <c r="F111" s="127">
        <f t="shared" si="3"/>
        <v>0</v>
      </c>
    </row>
    <row r="112" spans="1:6" ht="18.75">
      <c r="A112" s="214"/>
      <c r="B112" s="5" t="s">
        <v>137</v>
      </c>
      <c r="C112" s="11">
        <v>0</v>
      </c>
      <c r="D112" s="11">
        <v>0</v>
      </c>
      <c r="E112" s="121" t="e">
        <f t="shared" si="2"/>
        <v>#DIV/0!</v>
      </c>
      <c r="F112" s="127">
        <f t="shared" si="3"/>
        <v>0</v>
      </c>
    </row>
    <row r="113" spans="1:6" ht="18.75">
      <c r="A113" s="214"/>
      <c r="B113" s="5" t="s">
        <v>138</v>
      </c>
      <c r="C113" s="11">
        <v>0</v>
      </c>
      <c r="D113" s="11">
        <v>0</v>
      </c>
      <c r="E113" s="121" t="e">
        <f t="shared" si="2"/>
        <v>#DIV/0!</v>
      </c>
      <c r="F113" s="127">
        <f t="shared" si="3"/>
        <v>0</v>
      </c>
    </row>
    <row r="114" spans="1:6" ht="18.75">
      <c r="A114" s="214"/>
      <c r="B114" s="5" t="s">
        <v>139</v>
      </c>
      <c r="C114" s="11">
        <v>25</v>
      </c>
      <c r="D114" s="132">
        <v>20</v>
      </c>
      <c r="E114" s="121">
        <f t="shared" si="2"/>
        <v>0.2</v>
      </c>
      <c r="F114" s="127">
        <f t="shared" si="3"/>
        <v>5</v>
      </c>
    </row>
    <row r="115" spans="1:6" ht="18.75">
      <c r="A115" s="214"/>
      <c r="B115" s="5" t="s">
        <v>140</v>
      </c>
      <c r="C115" s="11"/>
      <c r="D115" s="11"/>
      <c r="E115" s="121" t="e">
        <f t="shared" si="2"/>
        <v>#DIV/0!</v>
      </c>
      <c r="F115" s="127">
        <f t="shared" si="3"/>
        <v>0</v>
      </c>
    </row>
    <row r="116" spans="1:6" ht="18.75">
      <c r="A116" s="214"/>
      <c r="B116" s="5" t="s">
        <v>141</v>
      </c>
      <c r="C116" s="11">
        <v>18</v>
      </c>
      <c r="D116" s="131">
        <v>25</v>
      </c>
      <c r="E116" s="121">
        <f t="shared" si="2"/>
        <v>-0.3888888888888889</v>
      </c>
      <c r="F116" s="127">
        <f t="shared" si="3"/>
        <v>-7</v>
      </c>
    </row>
    <row r="117" spans="1:6" ht="18.75">
      <c r="A117" s="214"/>
      <c r="B117" s="5" t="s">
        <v>142</v>
      </c>
      <c r="C117" s="11"/>
      <c r="D117" s="11"/>
      <c r="E117" s="121" t="e">
        <f t="shared" si="2"/>
        <v>#DIV/0!</v>
      </c>
      <c r="F117" s="127">
        <f t="shared" si="3"/>
        <v>0</v>
      </c>
    </row>
    <row r="118" spans="1:6" ht="18.75">
      <c r="A118" s="214"/>
      <c r="B118" s="5" t="s">
        <v>143</v>
      </c>
      <c r="C118" s="11">
        <v>0</v>
      </c>
      <c r="D118" s="11">
        <v>0</v>
      </c>
      <c r="E118" s="121" t="e">
        <f t="shared" si="2"/>
        <v>#DIV/0!</v>
      </c>
      <c r="F118" s="127">
        <f t="shared" si="3"/>
        <v>0</v>
      </c>
    </row>
    <row r="119" spans="1:6" ht="18.75">
      <c r="A119" s="214"/>
      <c r="B119" s="5" t="s">
        <v>144</v>
      </c>
      <c r="C119" s="11">
        <v>18</v>
      </c>
      <c r="D119" s="11">
        <v>18</v>
      </c>
      <c r="E119" s="121">
        <f t="shared" si="2"/>
        <v>0</v>
      </c>
      <c r="F119" s="127">
        <f t="shared" si="3"/>
        <v>0</v>
      </c>
    </row>
    <row r="120" spans="1:6" ht="18.75">
      <c r="A120" s="214"/>
      <c r="B120" s="5" t="s">
        <v>145</v>
      </c>
      <c r="C120" s="11"/>
      <c r="D120" s="11"/>
      <c r="E120" s="121" t="e">
        <f t="shared" si="2"/>
        <v>#DIV/0!</v>
      </c>
      <c r="F120" s="127">
        <f t="shared" si="3"/>
        <v>0</v>
      </c>
    </row>
    <row r="121" spans="1:6" ht="18.75">
      <c r="A121" s="214"/>
      <c r="B121" s="5" t="s">
        <v>146</v>
      </c>
      <c r="C121" s="11">
        <v>0</v>
      </c>
      <c r="D121" s="11">
        <v>0</v>
      </c>
      <c r="E121" s="121" t="e">
        <f t="shared" si="2"/>
        <v>#DIV/0!</v>
      </c>
      <c r="F121" s="127">
        <f t="shared" si="3"/>
        <v>0</v>
      </c>
    </row>
    <row r="122" spans="1:6" ht="18.75">
      <c r="A122" s="214"/>
      <c r="B122" s="5" t="s">
        <v>147</v>
      </c>
      <c r="C122" s="11"/>
      <c r="D122" s="11"/>
      <c r="E122" s="121" t="e">
        <f t="shared" si="2"/>
        <v>#DIV/0!</v>
      </c>
      <c r="F122" s="127">
        <f t="shared" si="3"/>
        <v>0</v>
      </c>
    </row>
    <row r="123" spans="1:6" ht="18.75">
      <c r="A123" s="214"/>
      <c r="B123" s="5" t="s">
        <v>148</v>
      </c>
      <c r="C123" s="11"/>
      <c r="D123" s="11"/>
      <c r="E123" s="121" t="e">
        <f t="shared" si="2"/>
        <v>#DIV/0!</v>
      </c>
      <c r="F123" s="127">
        <f t="shared" si="3"/>
        <v>0</v>
      </c>
    </row>
    <row r="124" spans="1:6" ht="18.75">
      <c r="A124" s="214"/>
      <c r="B124" s="5" t="s">
        <v>149</v>
      </c>
      <c r="C124" s="11"/>
      <c r="D124" s="11"/>
      <c r="E124" s="121" t="e">
        <f t="shared" si="2"/>
        <v>#DIV/0!</v>
      </c>
      <c r="F124" s="127">
        <f t="shared" si="3"/>
        <v>0</v>
      </c>
    </row>
    <row r="125" spans="1:6" ht="18.75">
      <c r="A125" s="214"/>
      <c r="B125" s="5" t="s">
        <v>150</v>
      </c>
      <c r="C125" s="11"/>
      <c r="D125" s="11"/>
      <c r="E125" s="121" t="e">
        <f t="shared" si="2"/>
        <v>#DIV/0!</v>
      </c>
      <c r="F125" s="127">
        <f t="shared" si="3"/>
        <v>0</v>
      </c>
    </row>
    <row r="126" spans="1:6" ht="18.75">
      <c r="A126" s="214"/>
      <c r="B126" s="5" t="s">
        <v>175</v>
      </c>
      <c r="C126" s="11"/>
      <c r="D126" s="11"/>
      <c r="E126" s="121" t="e">
        <f t="shared" si="2"/>
        <v>#DIV/0!</v>
      </c>
      <c r="F126" s="127">
        <f t="shared" si="3"/>
        <v>0</v>
      </c>
    </row>
    <row r="127" spans="1:6" ht="18.75">
      <c r="A127" s="214"/>
      <c r="B127" s="5" t="s">
        <v>151</v>
      </c>
      <c r="C127" s="11">
        <v>0</v>
      </c>
      <c r="D127" s="11">
        <v>0</v>
      </c>
      <c r="E127" s="121" t="e">
        <f t="shared" si="2"/>
        <v>#DIV/0!</v>
      </c>
      <c r="F127" s="127">
        <f t="shared" si="3"/>
        <v>0</v>
      </c>
    </row>
    <row r="128" spans="1:6" ht="18.75">
      <c r="A128" s="214"/>
      <c r="B128" s="5" t="s">
        <v>152</v>
      </c>
      <c r="C128" s="11"/>
      <c r="D128" s="11"/>
      <c r="E128" s="121" t="e">
        <f t="shared" si="2"/>
        <v>#DIV/0!</v>
      </c>
      <c r="F128" s="127">
        <f t="shared" si="3"/>
        <v>0</v>
      </c>
    </row>
    <row r="129" spans="1:6" ht="18.75">
      <c r="A129" s="214"/>
      <c r="B129" s="5" t="s">
        <v>153</v>
      </c>
      <c r="C129" s="11">
        <v>0</v>
      </c>
      <c r="D129" s="11">
        <v>16.899999999999999</v>
      </c>
      <c r="E129" s="121" t="e">
        <f t="shared" si="2"/>
        <v>#DIV/0!</v>
      </c>
      <c r="F129" s="127">
        <f t="shared" si="3"/>
        <v>-16.899999999999999</v>
      </c>
    </row>
    <row r="130" spans="1:6" ht="18.75">
      <c r="A130" s="214"/>
      <c r="B130" s="5" t="s">
        <v>154</v>
      </c>
      <c r="C130" s="11"/>
      <c r="D130" s="11"/>
      <c r="E130" s="121" t="e">
        <f t="shared" si="2"/>
        <v>#DIV/0!</v>
      </c>
      <c r="F130" s="127">
        <f t="shared" si="3"/>
        <v>0</v>
      </c>
    </row>
    <row r="131" spans="1:6" ht="18.75">
      <c r="A131" s="214"/>
      <c r="B131" s="5" t="s">
        <v>155</v>
      </c>
      <c r="C131" s="11">
        <v>18.899999999999999</v>
      </c>
      <c r="D131" s="132">
        <v>15.6</v>
      </c>
      <c r="E131" s="121">
        <f t="shared" si="2"/>
        <v>0.17460317460317457</v>
      </c>
      <c r="F131" s="127">
        <f t="shared" si="3"/>
        <v>3.2999999999999989</v>
      </c>
    </row>
    <row r="132" spans="1:6" ht="18.75">
      <c r="A132" s="214"/>
      <c r="B132" s="5" t="s">
        <v>156</v>
      </c>
      <c r="C132" s="11">
        <v>0</v>
      </c>
      <c r="D132" s="11">
        <v>0</v>
      </c>
      <c r="E132" s="121" t="e">
        <f t="shared" si="2"/>
        <v>#DIV/0!</v>
      </c>
      <c r="F132" s="127">
        <f t="shared" si="3"/>
        <v>0</v>
      </c>
    </row>
    <row r="133" spans="1:6" ht="18.75">
      <c r="A133" s="214"/>
      <c r="B133" s="5" t="s">
        <v>157</v>
      </c>
      <c r="C133" s="11"/>
      <c r="D133" s="11"/>
      <c r="E133" s="121" t="e">
        <f t="shared" si="2"/>
        <v>#DIV/0!</v>
      </c>
      <c r="F133" s="127">
        <f t="shared" si="3"/>
        <v>0</v>
      </c>
    </row>
    <row r="134" spans="1:6" ht="18.75">
      <c r="A134" s="214"/>
      <c r="B134" s="5" t="s">
        <v>158</v>
      </c>
      <c r="C134" s="11"/>
      <c r="D134" s="11"/>
      <c r="E134" s="121" t="e">
        <f t="shared" si="2"/>
        <v>#DIV/0!</v>
      </c>
      <c r="F134" s="127">
        <f t="shared" si="3"/>
        <v>0</v>
      </c>
    </row>
    <row r="135" spans="1:6" ht="18.75">
      <c r="A135" s="214"/>
      <c r="B135" s="5" t="s">
        <v>159</v>
      </c>
      <c r="C135" s="11">
        <v>20</v>
      </c>
      <c r="D135" s="11">
        <v>20</v>
      </c>
      <c r="E135" s="121">
        <f t="shared" si="2"/>
        <v>0</v>
      </c>
      <c r="F135" s="127">
        <f t="shared" si="3"/>
        <v>0</v>
      </c>
    </row>
    <row r="136" spans="1:6" ht="18.75">
      <c r="A136" s="214"/>
      <c r="B136" s="5" t="s">
        <v>160</v>
      </c>
      <c r="C136" s="11"/>
      <c r="D136" s="11"/>
      <c r="E136" s="121" t="e">
        <f t="shared" si="2"/>
        <v>#DIV/0!</v>
      </c>
      <c r="F136" s="127">
        <f t="shared" si="3"/>
        <v>0</v>
      </c>
    </row>
    <row r="137" spans="1:6" ht="18.75">
      <c r="A137" s="214"/>
      <c r="B137" s="5" t="s">
        <v>161</v>
      </c>
      <c r="C137" s="11"/>
      <c r="D137" s="11"/>
      <c r="E137" s="121" t="e">
        <f t="shared" si="2"/>
        <v>#DIV/0!</v>
      </c>
      <c r="F137" s="127">
        <f t="shared" si="3"/>
        <v>0</v>
      </c>
    </row>
    <row r="138" spans="1:6" ht="18.75">
      <c r="A138" s="214"/>
      <c r="B138" s="5" t="s">
        <v>162</v>
      </c>
      <c r="C138" s="11">
        <v>0</v>
      </c>
      <c r="D138" s="11">
        <v>0</v>
      </c>
      <c r="E138" s="121" t="e">
        <f t="shared" si="2"/>
        <v>#DIV/0!</v>
      </c>
      <c r="F138" s="127">
        <f t="shared" si="3"/>
        <v>0</v>
      </c>
    </row>
    <row r="139" spans="1:6" ht="18.75">
      <c r="A139" s="214"/>
      <c r="B139" s="5" t="s">
        <v>163</v>
      </c>
      <c r="C139" s="11"/>
      <c r="D139" s="11"/>
      <c r="E139" s="121" t="e">
        <f t="shared" si="2"/>
        <v>#DIV/0!</v>
      </c>
      <c r="F139" s="127">
        <f t="shared" si="3"/>
        <v>0</v>
      </c>
    </row>
    <row r="140" spans="1:6" ht="18.75">
      <c r="A140" s="214"/>
      <c r="B140" s="5" t="s">
        <v>164</v>
      </c>
      <c r="C140" s="11"/>
      <c r="D140" s="11"/>
      <c r="E140" s="121" t="e">
        <f t="shared" si="2"/>
        <v>#DIV/0!</v>
      </c>
      <c r="F140" s="127">
        <f t="shared" si="3"/>
        <v>0</v>
      </c>
    </row>
    <row r="141" spans="1:6" ht="18.75">
      <c r="A141" s="214"/>
      <c r="B141" s="5" t="s">
        <v>165</v>
      </c>
      <c r="C141" s="11">
        <v>18</v>
      </c>
      <c r="D141" s="131">
        <v>18.920000000000002</v>
      </c>
      <c r="E141" s="121">
        <f t="shared" si="2"/>
        <v>-5.1111111111111204E-2</v>
      </c>
      <c r="F141" s="127">
        <f t="shared" si="3"/>
        <v>-0.92000000000000171</v>
      </c>
    </row>
    <row r="142" spans="1:6" ht="18.75">
      <c r="A142" s="214"/>
      <c r="B142" s="5" t="s">
        <v>166</v>
      </c>
      <c r="C142" s="11">
        <v>44</v>
      </c>
      <c r="D142" s="132">
        <v>34.299999999999997</v>
      </c>
      <c r="E142" s="121">
        <f t="shared" si="2"/>
        <v>0.22045454545454551</v>
      </c>
      <c r="F142" s="127">
        <f t="shared" si="3"/>
        <v>9.7000000000000028</v>
      </c>
    </row>
    <row r="143" spans="1:6" ht="18.75">
      <c r="A143" s="214"/>
      <c r="B143" s="5" t="s">
        <v>167</v>
      </c>
      <c r="C143" s="11">
        <v>18</v>
      </c>
      <c r="D143" s="132">
        <v>15.8</v>
      </c>
      <c r="E143" s="121">
        <f t="shared" si="2"/>
        <v>0.12222222222222218</v>
      </c>
      <c r="F143" s="127">
        <f t="shared" si="3"/>
        <v>2.1999999999999993</v>
      </c>
    </row>
    <row r="144" spans="1:6" ht="18.75">
      <c r="A144" s="214"/>
      <c r="B144" s="5" t="s">
        <v>168</v>
      </c>
      <c r="C144" s="11"/>
      <c r="D144" s="11"/>
      <c r="E144" s="121" t="e">
        <f t="shared" si="2"/>
        <v>#DIV/0!</v>
      </c>
      <c r="F144" s="127">
        <f t="shared" si="3"/>
        <v>0</v>
      </c>
    </row>
    <row r="145" spans="1:6" ht="18.75">
      <c r="A145" s="214"/>
      <c r="B145" s="5" t="s">
        <v>169</v>
      </c>
      <c r="C145" s="11">
        <v>18.899999999999999</v>
      </c>
      <c r="D145" s="132">
        <v>15.7</v>
      </c>
      <c r="E145" s="121">
        <f t="shared" si="2"/>
        <v>0.16931216931216928</v>
      </c>
      <c r="F145" s="127">
        <f t="shared" si="3"/>
        <v>3.1999999999999993</v>
      </c>
    </row>
    <row r="146" spans="1:6" ht="18.75">
      <c r="A146" s="214"/>
      <c r="B146" s="5" t="s">
        <v>170</v>
      </c>
      <c r="C146" s="11"/>
      <c r="D146" s="11"/>
      <c r="E146" s="121" t="e">
        <f t="shared" si="2"/>
        <v>#DIV/0!</v>
      </c>
      <c r="F146" s="127">
        <f t="shared" si="3"/>
        <v>0</v>
      </c>
    </row>
    <row r="147" spans="1:6" ht="18.75">
      <c r="A147" s="214"/>
      <c r="B147" s="5" t="s">
        <v>171</v>
      </c>
      <c r="C147" s="11"/>
      <c r="D147" s="11"/>
      <c r="E147" s="121" t="e">
        <f t="shared" si="2"/>
        <v>#DIV/0!</v>
      </c>
      <c r="F147" s="127">
        <f t="shared" si="3"/>
        <v>0</v>
      </c>
    </row>
    <row r="148" spans="1:6" ht="18.75">
      <c r="A148" s="214"/>
      <c r="B148" s="5" t="s">
        <v>172</v>
      </c>
      <c r="C148" s="11"/>
      <c r="D148" s="11"/>
      <c r="E148" s="121" t="e">
        <f t="shared" si="2"/>
        <v>#DIV/0!</v>
      </c>
      <c r="F148" s="127">
        <f t="shared" si="3"/>
        <v>0</v>
      </c>
    </row>
    <row r="149" spans="1:6" ht="18.75">
      <c r="A149" s="214"/>
      <c r="B149" s="5" t="s">
        <v>173</v>
      </c>
      <c r="C149" s="11"/>
      <c r="D149" s="11"/>
      <c r="E149" s="121" t="e">
        <f t="shared" si="2"/>
        <v>#DIV/0!</v>
      </c>
      <c r="F149" s="127">
        <f t="shared" si="3"/>
        <v>0</v>
      </c>
    </row>
    <row r="150" spans="1:6" ht="19.5" thickBot="1">
      <c r="A150" s="215"/>
      <c r="B150" s="33" t="s">
        <v>174</v>
      </c>
      <c r="C150" s="25"/>
      <c r="D150" s="25"/>
      <c r="E150" s="122" t="e">
        <f t="shared" si="2"/>
        <v>#DIV/0!</v>
      </c>
      <c r="F150" s="127">
        <f t="shared" si="3"/>
        <v>0</v>
      </c>
    </row>
    <row r="151" spans="1:6" ht="18.75">
      <c r="A151" s="213" t="s">
        <v>1042</v>
      </c>
      <c r="B151" s="119" t="s">
        <v>536</v>
      </c>
      <c r="C151" s="101">
        <v>269.88</v>
      </c>
      <c r="D151" s="149">
        <v>256.92</v>
      </c>
      <c r="E151" s="125">
        <f t="shared" si="2"/>
        <v>4.8021342819030602E-2</v>
      </c>
      <c r="F151" s="127">
        <f t="shared" si="3"/>
        <v>12.95999999999998</v>
      </c>
    </row>
    <row r="152" spans="1:6" ht="18.75">
      <c r="A152" s="214"/>
      <c r="B152" s="4" t="s">
        <v>537</v>
      </c>
      <c r="C152" s="13">
        <v>216.36</v>
      </c>
      <c r="D152" s="124">
        <v>213.45</v>
      </c>
      <c r="E152" s="121">
        <f t="shared" si="2"/>
        <v>1.344980587909052E-2</v>
      </c>
      <c r="F152" s="127">
        <f t="shared" si="3"/>
        <v>2.910000000000025</v>
      </c>
    </row>
    <row r="153" spans="1:6" ht="18.75">
      <c r="A153" s="214"/>
      <c r="B153" s="4" t="s">
        <v>538</v>
      </c>
      <c r="C153" s="13">
        <v>243.44</v>
      </c>
      <c r="D153" s="130">
        <v>247.11</v>
      </c>
      <c r="E153" s="121">
        <f t="shared" si="2"/>
        <v>-1.5075583305948144E-2</v>
      </c>
      <c r="F153" s="127">
        <f t="shared" si="3"/>
        <v>-3.6700000000000159</v>
      </c>
    </row>
    <row r="154" spans="1:6" ht="18.75">
      <c r="A154" s="214"/>
      <c r="B154" s="4" t="s">
        <v>539</v>
      </c>
      <c r="C154" s="13">
        <v>135.02000000000001</v>
      </c>
      <c r="D154" s="130">
        <v>136.34</v>
      </c>
      <c r="E154" s="121">
        <f t="shared" si="2"/>
        <v>-9.7763294326765893E-3</v>
      </c>
      <c r="F154" s="127">
        <f t="shared" si="3"/>
        <v>-1.3199999999999932</v>
      </c>
    </row>
    <row r="155" spans="1:6" ht="18.75">
      <c r="A155" s="214"/>
      <c r="B155" s="4" t="s">
        <v>540</v>
      </c>
      <c r="C155" s="13">
        <v>118.78</v>
      </c>
      <c r="D155" s="13">
        <v>119.28</v>
      </c>
      <c r="E155" s="121">
        <f t="shared" si="2"/>
        <v>-4.2094628725374639E-3</v>
      </c>
      <c r="F155" s="127">
        <f t="shared" si="3"/>
        <v>-0.5</v>
      </c>
    </row>
    <row r="156" spans="1:6" ht="18.75">
      <c r="A156" s="214"/>
      <c r="B156" s="4" t="s">
        <v>541</v>
      </c>
      <c r="C156" s="13">
        <v>280.02999999999997</v>
      </c>
      <c r="D156" s="124">
        <v>272.98</v>
      </c>
      <c r="E156" s="121">
        <f t="shared" si="2"/>
        <v>2.5175874013498394E-2</v>
      </c>
      <c r="F156" s="127">
        <f t="shared" si="3"/>
        <v>7.0499999999999545</v>
      </c>
    </row>
    <row r="157" spans="1:6" ht="18.75">
      <c r="A157" s="214"/>
      <c r="B157" s="4" t="s">
        <v>542</v>
      </c>
      <c r="C157" s="13">
        <v>151.36000000000001</v>
      </c>
      <c r="D157" s="13">
        <v>151.18</v>
      </c>
      <c r="E157" s="121">
        <f t="shared" ref="E157:E220" si="4">F157/C157</f>
        <v>1.1892177589852458E-3</v>
      </c>
      <c r="F157" s="127">
        <f t="shared" ref="F157:F220" si="5">C157-D157</f>
        <v>0.18000000000000682</v>
      </c>
    </row>
    <row r="158" spans="1:6" ht="18.75">
      <c r="A158" s="214"/>
      <c r="B158" s="4" t="s">
        <v>543</v>
      </c>
      <c r="C158" s="13">
        <v>162.19</v>
      </c>
      <c r="D158" s="13">
        <v>162.43</v>
      </c>
      <c r="E158" s="121">
        <f t="shared" si="4"/>
        <v>-1.4797459769406813E-3</v>
      </c>
      <c r="F158" s="127">
        <f t="shared" si="5"/>
        <v>-0.24000000000000909</v>
      </c>
    </row>
    <row r="159" spans="1:6" ht="18.75">
      <c r="A159" s="214"/>
      <c r="B159" s="4" t="s">
        <v>544</v>
      </c>
      <c r="C159" s="13">
        <v>135.02000000000001</v>
      </c>
      <c r="D159" s="13">
        <v>134.94999999999999</v>
      </c>
      <c r="E159" s="121">
        <f t="shared" si="4"/>
        <v>5.1844171233907273E-4</v>
      </c>
      <c r="F159" s="127">
        <f t="shared" si="5"/>
        <v>7.00000000000216E-2</v>
      </c>
    </row>
    <row r="160" spans="1:6" ht="18.75">
      <c r="A160" s="214"/>
      <c r="B160" s="4" t="s">
        <v>545</v>
      </c>
      <c r="C160" s="13">
        <v>102.67</v>
      </c>
      <c r="D160" s="124">
        <v>97.54</v>
      </c>
      <c r="E160" s="121">
        <f t="shared" si="4"/>
        <v>4.9965910197720807E-2</v>
      </c>
      <c r="F160" s="127">
        <f t="shared" si="5"/>
        <v>5.1299999999999955</v>
      </c>
    </row>
    <row r="161" spans="1:6" ht="18.75">
      <c r="A161" s="214"/>
      <c r="B161" s="4" t="s">
        <v>546</v>
      </c>
      <c r="C161" s="13">
        <v>97.13</v>
      </c>
      <c r="D161" s="13">
        <v>97.54</v>
      </c>
      <c r="E161" s="121">
        <f t="shared" si="4"/>
        <v>-4.2211469165037664E-3</v>
      </c>
      <c r="F161" s="127">
        <f t="shared" si="5"/>
        <v>-0.4100000000000108</v>
      </c>
    </row>
    <row r="162" spans="1:6" ht="18.75">
      <c r="A162" s="214"/>
      <c r="B162" s="4" t="s">
        <v>547</v>
      </c>
      <c r="C162" s="13">
        <v>151.25</v>
      </c>
      <c r="D162" s="13">
        <v>151.88999999999999</v>
      </c>
      <c r="E162" s="121">
        <f t="shared" si="4"/>
        <v>-4.2314049586775959E-3</v>
      </c>
      <c r="F162" s="127">
        <f t="shared" si="5"/>
        <v>-0.63999999999998636</v>
      </c>
    </row>
    <row r="163" spans="1:6" ht="18.75">
      <c r="A163" s="214"/>
      <c r="B163" s="4" t="s">
        <v>548</v>
      </c>
      <c r="C163" s="13">
        <v>59.28</v>
      </c>
      <c r="D163" s="130">
        <v>59.87</v>
      </c>
      <c r="E163" s="121">
        <f t="shared" si="4"/>
        <v>-9.9527665317138379E-3</v>
      </c>
      <c r="F163" s="127">
        <f t="shared" si="5"/>
        <v>-0.58999999999999631</v>
      </c>
    </row>
    <row r="164" spans="1:6" ht="18.75">
      <c r="A164" s="214"/>
      <c r="B164" s="4" t="s">
        <v>549</v>
      </c>
      <c r="C164" s="13">
        <v>0</v>
      </c>
      <c r="D164" s="13">
        <v>0</v>
      </c>
      <c r="E164" s="121" t="e">
        <f t="shared" si="4"/>
        <v>#DIV/0!</v>
      </c>
      <c r="F164" s="127">
        <f t="shared" si="5"/>
        <v>0</v>
      </c>
    </row>
    <row r="165" spans="1:6" ht="18.75">
      <c r="A165" s="214"/>
      <c r="B165" s="4" t="s">
        <v>550</v>
      </c>
      <c r="C165" s="13">
        <v>0</v>
      </c>
      <c r="D165" s="13">
        <v>0</v>
      </c>
      <c r="E165" s="121" t="e">
        <f t="shared" si="4"/>
        <v>#DIV/0!</v>
      </c>
      <c r="F165" s="127">
        <f t="shared" si="5"/>
        <v>0</v>
      </c>
    </row>
    <row r="166" spans="1:6" ht="18.75">
      <c r="A166" s="214"/>
      <c r="B166" s="4" t="s">
        <v>551</v>
      </c>
      <c r="C166" s="13">
        <v>0</v>
      </c>
      <c r="D166" s="13">
        <v>0</v>
      </c>
      <c r="E166" s="121" t="e">
        <f t="shared" si="4"/>
        <v>#DIV/0!</v>
      </c>
      <c r="F166" s="127">
        <f t="shared" si="5"/>
        <v>0</v>
      </c>
    </row>
    <row r="167" spans="1:6" ht="18.75">
      <c r="A167" s="214"/>
      <c r="B167" s="4" t="s">
        <v>552</v>
      </c>
      <c r="C167" s="13"/>
      <c r="D167" s="13"/>
      <c r="E167" s="121" t="e">
        <f t="shared" si="4"/>
        <v>#DIV/0!</v>
      </c>
      <c r="F167" s="127">
        <f t="shared" si="5"/>
        <v>0</v>
      </c>
    </row>
    <row r="168" spans="1:6" ht="18.75">
      <c r="A168" s="214"/>
      <c r="B168" s="4" t="s">
        <v>553</v>
      </c>
      <c r="C168" s="13">
        <v>0</v>
      </c>
      <c r="D168" s="13">
        <v>0</v>
      </c>
      <c r="E168" s="121" t="e">
        <f t="shared" si="4"/>
        <v>#DIV/0!</v>
      </c>
      <c r="F168" s="127">
        <f t="shared" si="5"/>
        <v>0</v>
      </c>
    </row>
    <row r="169" spans="1:6" ht="18.75">
      <c r="A169" s="214"/>
      <c r="B169" s="4" t="s">
        <v>554</v>
      </c>
      <c r="C169" s="13">
        <v>0</v>
      </c>
      <c r="D169" s="13">
        <v>0</v>
      </c>
      <c r="E169" s="121" t="e">
        <f t="shared" si="4"/>
        <v>#DIV/0!</v>
      </c>
      <c r="F169" s="127">
        <f t="shared" si="5"/>
        <v>0</v>
      </c>
    </row>
    <row r="170" spans="1:6" ht="18.75">
      <c r="A170" s="214"/>
      <c r="B170" s="4" t="s">
        <v>555</v>
      </c>
      <c r="C170" s="13">
        <v>0</v>
      </c>
      <c r="D170" s="13">
        <v>0</v>
      </c>
      <c r="E170" s="121" t="e">
        <f t="shared" si="4"/>
        <v>#DIV/0!</v>
      </c>
      <c r="F170" s="127">
        <f t="shared" si="5"/>
        <v>0</v>
      </c>
    </row>
    <row r="171" spans="1:6" ht="18.75">
      <c r="A171" s="214"/>
      <c r="B171" s="4" t="s">
        <v>556</v>
      </c>
      <c r="C171" s="13"/>
      <c r="D171" s="13"/>
      <c r="E171" s="121" t="e">
        <f t="shared" si="4"/>
        <v>#DIV/0!</v>
      </c>
      <c r="F171" s="127">
        <f t="shared" si="5"/>
        <v>0</v>
      </c>
    </row>
    <row r="172" spans="1:6" ht="18.75">
      <c r="A172" s="214"/>
      <c r="B172" s="4" t="s">
        <v>557</v>
      </c>
      <c r="C172" s="13">
        <v>0</v>
      </c>
      <c r="D172" s="13">
        <v>0</v>
      </c>
      <c r="E172" s="121" t="e">
        <f t="shared" si="4"/>
        <v>#DIV/0!</v>
      </c>
      <c r="F172" s="127">
        <f t="shared" si="5"/>
        <v>0</v>
      </c>
    </row>
    <row r="173" spans="1:6" ht="18.75">
      <c r="A173" s="214"/>
      <c r="B173" s="4" t="s">
        <v>558</v>
      </c>
      <c r="C173" s="13">
        <v>0</v>
      </c>
      <c r="D173" s="13">
        <v>0</v>
      </c>
      <c r="E173" s="121" t="e">
        <f t="shared" si="4"/>
        <v>#DIV/0!</v>
      </c>
      <c r="F173" s="127">
        <f t="shared" si="5"/>
        <v>0</v>
      </c>
    </row>
    <row r="174" spans="1:6" ht="18.75">
      <c r="A174" s="214"/>
      <c r="B174" s="4" t="s">
        <v>559</v>
      </c>
      <c r="C174" s="13"/>
      <c r="D174" s="13"/>
      <c r="E174" s="121" t="e">
        <f t="shared" si="4"/>
        <v>#DIV/0!</v>
      </c>
      <c r="F174" s="127">
        <f t="shared" si="5"/>
        <v>0</v>
      </c>
    </row>
    <row r="175" spans="1:6" ht="18.75">
      <c r="A175" s="214"/>
      <c r="B175" s="4" t="s">
        <v>560</v>
      </c>
      <c r="C175" s="13"/>
      <c r="D175" s="13"/>
      <c r="E175" s="121" t="e">
        <f t="shared" si="4"/>
        <v>#DIV/0!</v>
      </c>
      <c r="F175" s="127">
        <f t="shared" si="5"/>
        <v>0</v>
      </c>
    </row>
    <row r="176" spans="1:6" ht="18.75">
      <c r="A176" s="214"/>
      <c r="B176" s="4" t="s">
        <v>561</v>
      </c>
      <c r="C176" s="13"/>
      <c r="D176" s="13"/>
      <c r="E176" s="121" t="e">
        <f t="shared" si="4"/>
        <v>#DIV/0!</v>
      </c>
      <c r="F176" s="127">
        <f t="shared" si="5"/>
        <v>0</v>
      </c>
    </row>
    <row r="177" spans="1:6" ht="18.75">
      <c r="A177" s="214"/>
      <c r="B177" s="4" t="s">
        <v>562</v>
      </c>
      <c r="C177" s="13"/>
      <c r="D177" s="13"/>
      <c r="E177" s="121" t="e">
        <f t="shared" si="4"/>
        <v>#DIV/0!</v>
      </c>
      <c r="F177" s="127">
        <f t="shared" si="5"/>
        <v>0</v>
      </c>
    </row>
    <row r="178" spans="1:6" ht="18.75">
      <c r="A178" s="214"/>
      <c r="B178" s="4" t="s">
        <v>563</v>
      </c>
      <c r="C178" s="13">
        <v>0</v>
      </c>
      <c r="D178" s="13">
        <v>0</v>
      </c>
      <c r="E178" s="121" t="e">
        <f t="shared" si="4"/>
        <v>#DIV/0!</v>
      </c>
      <c r="F178" s="127">
        <f t="shared" si="5"/>
        <v>0</v>
      </c>
    </row>
    <row r="179" spans="1:6" ht="18.75">
      <c r="A179" s="214"/>
      <c r="B179" s="4" t="s">
        <v>564</v>
      </c>
      <c r="C179" s="13">
        <v>222.93</v>
      </c>
      <c r="D179" s="124">
        <v>216.3</v>
      </c>
      <c r="E179" s="121">
        <f t="shared" si="4"/>
        <v>2.974027721706363E-2</v>
      </c>
      <c r="F179" s="127">
        <f t="shared" si="5"/>
        <v>6.6299999999999955</v>
      </c>
    </row>
    <row r="180" spans="1:6" ht="18.75">
      <c r="A180" s="214"/>
      <c r="B180" s="4" t="s">
        <v>565</v>
      </c>
      <c r="C180" s="13">
        <v>0</v>
      </c>
      <c r="D180" s="13">
        <v>0</v>
      </c>
      <c r="E180" s="121" t="e">
        <f t="shared" si="4"/>
        <v>#DIV/0!</v>
      </c>
      <c r="F180" s="127">
        <f t="shared" si="5"/>
        <v>0</v>
      </c>
    </row>
    <row r="181" spans="1:6" ht="18.75">
      <c r="A181" s="214"/>
      <c r="B181" s="4" t="s">
        <v>566</v>
      </c>
      <c r="C181" s="13">
        <v>226.34</v>
      </c>
      <c r="D181" s="130">
        <v>0</v>
      </c>
      <c r="E181" s="121">
        <f t="shared" si="4"/>
        <v>1</v>
      </c>
      <c r="F181" s="127">
        <f t="shared" si="5"/>
        <v>226.34</v>
      </c>
    </row>
    <row r="182" spans="1:6" ht="18.75">
      <c r="A182" s="214"/>
      <c r="B182" s="4" t="s">
        <v>567</v>
      </c>
      <c r="C182" s="13"/>
      <c r="D182" s="13"/>
      <c r="E182" s="121" t="e">
        <f t="shared" si="4"/>
        <v>#DIV/0!</v>
      </c>
      <c r="F182" s="127">
        <f t="shared" si="5"/>
        <v>0</v>
      </c>
    </row>
    <row r="183" spans="1:6" ht="18.75">
      <c r="A183" s="214"/>
      <c r="B183" s="4" t="s">
        <v>568</v>
      </c>
      <c r="C183" s="13"/>
      <c r="D183" s="13"/>
      <c r="E183" s="121" t="e">
        <f t="shared" si="4"/>
        <v>#DIV/0!</v>
      </c>
      <c r="F183" s="127">
        <f t="shared" si="5"/>
        <v>0</v>
      </c>
    </row>
    <row r="184" spans="1:6" ht="18.75">
      <c r="A184" s="214"/>
      <c r="B184" s="4" t="s">
        <v>569</v>
      </c>
      <c r="C184" s="13"/>
      <c r="D184" s="13"/>
      <c r="E184" s="121" t="e">
        <f t="shared" si="4"/>
        <v>#DIV/0!</v>
      </c>
      <c r="F184" s="127">
        <f t="shared" si="5"/>
        <v>0</v>
      </c>
    </row>
    <row r="185" spans="1:6" ht="18.75">
      <c r="A185" s="214"/>
      <c r="B185" s="4" t="s">
        <v>570</v>
      </c>
      <c r="C185" s="13">
        <v>229.64</v>
      </c>
      <c r="D185" s="13">
        <v>0</v>
      </c>
      <c r="E185" s="121">
        <f t="shared" si="4"/>
        <v>1</v>
      </c>
      <c r="F185" s="127">
        <f t="shared" si="5"/>
        <v>229.64</v>
      </c>
    </row>
    <row r="186" spans="1:6" ht="18.75" customHeight="1">
      <c r="A186" s="214"/>
      <c r="B186" s="4" t="s">
        <v>571</v>
      </c>
      <c r="C186" s="13">
        <v>271.76</v>
      </c>
      <c r="D186" s="13">
        <v>0</v>
      </c>
      <c r="E186" s="121">
        <f t="shared" si="4"/>
        <v>1</v>
      </c>
      <c r="F186" s="127">
        <f t="shared" si="5"/>
        <v>271.76</v>
      </c>
    </row>
    <row r="187" spans="1:6" ht="18.75" customHeight="1">
      <c r="A187" s="214"/>
      <c r="B187" s="4" t="s">
        <v>572</v>
      </c>
      <c r="C187" s="13">
        <v>252.79</v>
      </c>
      <c r="D187" s="130">
        <v>255.27</v>
      </c>
      <c r="E187" s="121">
        <f t="shared" si="4"/>
        <v>-9.8105146564342674E-3</v>
      </c>
      <c r="F187" s="127">
        <f t="shared" si="5"/>
        <v>-2.4800000000000182</v>
      </c>
    </row>
    <row r="188" spans="1:6" ht="18.75" customHeight="1">
      <c r="A188" s="214"/>
      <c r="B188" s="4" t="s">
        <v>573</v>
      </c>
      <c r="C188" s="13">
        <v>0</v>
      </c>
      <c r="D188" s="13">
        <v>204.9</v>
      </c>
      <c r="E188" s="121" t="e">
        <f t="shared" si="4"/>
        <v>#DIV/0!</v>
      </c>
      <c r="F188" s="127">
        <f t="shared" si="5"/>
        <v>-204.9</v>
      </c>
    </row>
    <row r="189" spans="1:6" ht="18.75" customHeight="1">
      <c r="A189" s="214"/>
      <c r="B189" s="4" t="s">
        <v>574</v>
      </c>
      <c r="C189" s="13">
        <v>0</v>
      </c>
      <c r="D189" s="13">
        <v>0</v>
      </c>
      <c r="E189" s="121" t="e">
        <f t="shared" si="4"/>
        <v>#DIV/0!</v>
      </c>
      <c r="F189" s="127">
        <f t="shared" si="5"/>
        <v>0</v>
      </c>
    </row>
    <row r="190" spans="1:6" ht="18.75" customHeight="1">
      <c r="A190" s="214"/>
      <c r="B190" s="4" t="s">
        <v>575</v>
      </c>
      <c r="C190" s="13">
        <v>304.88</v>
      </c>
      <c r="D190" s="130">
        <v>323.60000000000002</v>
      </c>
      <c r="E190" s="121">
        <f t="shared" si="4"/>
        <v>-6.1401207032275085E-2</v>
      </c>
      <c r="F190" s="127">
        <f t="shared" si="5"/>
        <v>-18.720000000000027</v>
      </c>
    </row>
    <row r="191" spans="1:6" ht="18.75" customHeight="1">
      <c r="A191" s="214"/>
      <c r="B191" s="4" t="s">
        <v>576</v>
      </c>
      <c r="C191" s="13">
        <v>64.84</v>
      </c>
      <c r="D191" s="13">
        <v>64.84</v>
      </c>
      <c r="E191" s="121">
        <f t="shared" si="4"/>
        <v>0</v>
      </c>
      <c r="F191" s="127">
        <f t="shared" si="5"/>
        <v>0</v>
      </c>
    </row>
    <row r="192" spans="1:6" ht="18.75" customHeight="1">
      <c r="A192" s="214"/>
      <c r="B192" s="4" t="s">
        <v>577</v>
      </c>
      <c r="C192" s="13">
        <v>249.59</v>
      </c>
      <c r="D192" s="130">
        <v>261.01</v>
      </c>
      <c r="E192" s="121">
        <f t="shared" si="4"/>
        <v>-4.5755038262750861E-2</v>
      </c>
      <c r="F192" s="127">
        <f t="shared" si="5"/>
        <v>-11.419999999999987</v>
      </c>
    </row>
    <row r="193" spans="1:6" ht="18.75" customHeight="1">
      <c r="A193" s="214"/>
      <c r="B193" s="4" t="s">
        <v>578</v>
      </c>
      <c r="C193" s="13">
        <v>160.78</v>
      </c>
      <c r="D193" s="124">
        <v>151.79</v>
      </c>
      <c r="E193" s="121">
        <f t="shared" si="4"/>
        <v>5.5914914790396869E-2</v>
      </c>
      <c r="F193" s="127">
        <f t="shared" si="5"/>
        <v>8.9900000000000091</v>
      </c>
    </row>
    <row r="194" spans="1:6" ht="18.75" customHeight="1">
      <c r="A194" s="214"/>
      <c r="B194" s="4" t="s">
        <v>579</v>
      </c>
      <c r="C194" s="13">
        <v>177.14</v>
      </c>
      <c r="D194" s="13">
        <v>177.13</v>
      </c>
      <c r="E194" s="121">
        <f t="shared" si="4"/>
        <v>5.6452523427745884E-5</v>
      </c>
      <c r="F194" s="127">
        <f t="shared" si="5"/>
        <v>9.9999999999909051E-3</v>
      </c>
    </row>
    <row r="195" spans="1:6" ht="18.75" customHeight="1">
      <c r="A195" s="214"/>
      <c r="B195" s="4" t="s">
        <v>580</v>
      </c>
      <c r="C195" s="13">
        <v>196.36</v>
      </c>
      <c r="D195" s="13">
        <v>196.36</v>
      </c>
      <c r="E195" s="121">
        <f t="shared" si="4"/>
        <v>0</v>
      </c>
      <c r="F195" s="127">
        <f t="shared" si="5"/>
        <v>0</v>
      </c>
    </row>
    <row r="196" spans="1:6" ht="18.75" customHeight="1">
      <c r="A196" s="214"/>
      <c r="B196" s="4" t="s">
        <v>581</v>
      </c>
      <c r="C196" s="13"/>
      <c r="D196" s="13"/>
      <c r="E196" s="121" t="e">
        <f t="shared" si="4"/>
        <v>#DIV/0!</v>
      </c>
      <c r="F196" s="127">
        <f t="shared" si="5"/>
        <v>0</v>
      </c>
    </row>
    <row r="197" spans="1:6" ht="18.75" customHeight="1">
      <c r="A197" s="214"/>
      <c r="B197" s="4" t="s">
        <v>582</v>
      </c>
      <c r="C197" s="13">
        <v>263.54000000000002</v>
      </c>
      <c r="D197" s="130">
        <v>269.32</v>
      </c>
      <c r="E197" s="121">
        <f t="shared" si="4"/>
        <v>-2.1932154511648979E-2</v>
      </c>
      <c r="F197" s="127">
        <f t="shared" si="5"/>
        <v>-5.7799999999999727</v>
      </c>
    </row>
    <row r="198" spans="1:6" ht="18.75" customHeight="1">
      <c r="A198" s="214"/>
      <c r="B198" s="4" t="s">
        <v>583</v>
      </c>
      <c r="C198" s="13">
        <v>163.58000000000001</v>
      </c>
      <c r="D198" s="130">
        <v>167.61</v>
      </c>
      <c r="E198" s="121">
        <f t="shared" si="4"/>
        <v>-2.4636263601907328E-2</v>
      </c>
      <c r="F198" s="127">
        <f t="shared" si="5"/>
        <v>-4.0300000000000011</v>
      </c>
    </row>
    <row r="199" spans="1:6" ht="18.75" customHeight="1">
      <c r="A199" s="214"/>
      <c r="B199" s="4" t="s">
        <v>584</v>
      </c>
      <c r="C199" s="13">
        <v>247.78</v>
      </c>
      <c r="D199" s="13">
        <v>247.78</v>
      </c>
      <c r="E199" s="121">
        <f t="shared" si="4"/>
        <v>0</v>
      </c>
      <c r="F199" s="127">
        <f t="shared" si="5"/>
        <v>0</v>
      </c>
    </row>
    <row r="200" spans="1:6" ht="18.75" customHeight="1">
      <c r="A200" s="214"/>
      <c r="B200" s="4" t="s">
        <v>585</v>
      </c>
      <c r="C200" s="13">
        <v>221.85</v>
      </c>
      <c r="D200" s="130">
        <v>231.99</v>
      </c>
      <c r="E200" s="121">
        <f t="shared" si="4"/>
        <v>-4.570655848546322E-2</v>
      </c>
      <c r="F200" s="127">
        <f t="shared" si="5"/>
        <v>-10.140000000000015</v>
      </c>
    </row>
    <row r="201" spans="1:6" ht="18.75" customHeight="1">
      <c r="A201" s="214"/>
      <c r="B201" s="4" t="s">
        <v>586</v>
      </c>
      <c r="C201" s="13">
        <v>138</v>
      </c>
      <c r="D201" s="130">
        <v>142</v>
      </c>
      <c r="E201" s="121">
        <f t="shared" si="4"/>
        <v>-2.8985507246376812E-2</v>
      </c>
      <c r="F201" s="127">
        <f t="shared" si="5"/>
        <v>-4</v>
      </c>
    </row>
    <row r="202" spans="1:6" ht="18.75" customHeight="1">
      <c r="A202" s="214"/>
      <c r="B202" s="4" t="s">
        <v>587</v>
      </c>
      <c r="C202" s="13"/>
      <c r="D202" s="13"/>
      <c r="E202" s="121" t="e">
        <f t="shared" si="4"/>
        <v>#DIV/0!</v>
      </c>
      <c r="F202" s="127">
        <f t="shared" si="5"/>
        <v>0</v>
      </c>
    </row>
    <row r="203" spans="1:6" ht="18.75" customHeight="1">
      <c r="A203" s="214"/>
      <c r="B203" s="4" t="s">
        <v>588</v>
      </c>
      <c r="C203" s="13"/>
      <c r="D203" s="13"/>
      <c r="E203" s="121" t="e">
        <f t="shared" si="4"/>
        <v>#DIV/0!</v>
      </c>
      <c r="F203" s="127">
        <f t="shared" si="5"/>
        <v>0</v>
      </c>
    </row>
    <row r="204" spans="1:6" ht="18.75" customHeight="1">
      <c r="A204" s="214"/>
      <c r="B204" s="4" t="s">
        <v>589</v>
      </c>
      <c r="C204" s="13">
        <v>173.83</v>
      </c>
      <c r="D204" s="13">
        <v>173.83</v>
      </c>
      <c r="E204" s="121">
        <f t="shared" si="4"/>
        <v>0</v>
      </c>
      <c r="F204" s="127">
        <f t="shared" si="5"/>
        <v>0</v>
      </c>
    </row>
    <row r="205" spans="1:6" ht="18.75" customHeight="1">
      <c r="A205" s="214"/>
      <c r="B205" s="4" t="s">
        <v>590</v>
      </c>
      <c r="C205" s="13">
        <v>253.18</v>
      </c>
      <c r="D205" s="130">
        <v>256.11</v>
      </c>
      <c r="E205" s="121">
        <f t="shared" si="4"/>
        <v>-1.1572794059562394E-2</v>
      </c>
      <c r="F205" s="127">
        <f t="shared" si="5"/>
        <v>-2.9300000000000068</v>
      </c>
    </row>
    <row r="206" spans="1:6" ht="18.75" customHeight="1">
      <c r="A206" s="214"/>
      <c r="B206" s="4" t="s">
        <v>591</v>
      </c>
      <c r="C206" s="13">
        <v>258.89</v>
      </c>
      <c r="D206" s="124">
        <v>250.47</v>
      </c>
      <c r="E206" s="121">
        <f t="shared" si="4"/>
        <v>3.2523465564525428E-2</v>
      </c>
      <c r="F206" s="127">
        <f t="shared" si="5"/>
        <v>8.4199999999999875</v>
      </c>
    </row>
    <row r="207" spans="1:6" ht="18.75" customHeight="1">
      <c r="A207" s="214"/>
      <c r="B207" s="4" t="s">
        <v>592</v>
      </c>
      <c r="C207" s="13">
        <v>270</v>
      </c>
      <c r="D207" s="13">
        <v>0</v>
      </c>
      <c r="E207" s="121">
        <f t="shared" si="4"/>
        <v>1</v>
      </c>
      <c r="F207" s="127">
        <f t="shared" si="5"/>
        <v>270</v>
      </c>
    </row>
    <row r="208" spans="1:6" ht="18.75" customHeight="1">
      <c r="A208" s="214"/>
      <c r="B208" s="4" t="s">
        <v>593</v>
      </c>
      <c r="C208" s="13">
        <v>0</v>
      </c>
      <c r="D208" s="13">
        <v>0</v>
      </c>
      <c r="E208" s="121" t="e">
        <f t="shared" si="4"/>
        <v>#DIV/0!</v>
      </c>
      <c r="F208" s="127">
        <f t="shared" si="5"/>
        <v>0</v>
      </c>
    </row>
    <row r="209" spans="1:6" ht="18.75" customHeight="1">
      <c r="A209" s="214"/>
      <c r="B209" s="4" t="s">
        <v>594</v>
      </c>
      <c r="C209" s="13">
        <v>151.97999999999999</v>
      </c>
      <c r="D209" s="13">
        <v>0</v>
      </c>
      <c r="E209" s="121">
        <f t="shared" si="4"/>
        <v>1</v>
      </c>
      <c r="F209" s="127">
        <f t="shared" si="5"/>
        <v>151.97999999999999</v>
      </c>
    </row>
    <row r="210" spans="1:6" ht="18.75" customHeight="1">
      <c r="A210" s="214"/>
      <c r="B210" s="4" t="s">
        <v>595</v>
      </c>
      <c r="C210" s="13">
        <v>100.36</v>
      </c>
      <c r="D210" s="124">
        <v>96.33</v>
      </c>
      <c r="E210" s="121">
        <f t="shared" si="4"/>
        <v>4.0155440414507783E-2</v>
      </c>
      <c r="F210" s="127">
        <f t="shared" si="5"/>
        <v>4.0300000000000011</v>
      </c>
    </row>
    <row r="211" spans="1:6" ht="18.75" customHeight="1">
      <c r="A211" s="214"/>
      <c r="B211" s="4" t="s">
        <v>596</v>
      </c>
      <c r="C211" s="13">
        <v>151.21</v>
      </c>
      <c r="D211" s="124">
        <v>141.72</v>
      </c>
      <c r="E211" s="121">
        <f t="shared" si="4"/>
        <v>6.2760399444481238E-2</v>
      </c>
      <c r="F211" s="127">
        <f t="shared" si="5"/>
        <v>9.4900000000000091</v>
      </c>
    </row>
    <row r="212" spans="1:6" ht="18.75" customHeight="1">
      <c r="A212" s="214"/>
      <c r="B212" s="4" t="s">
        <v>597</v>
      </c>
      <c r="C212" s="13">
        <v>140.94999999999999</v>
      </c>
      <c r="D212" s="13">
        <v>140.93</v>
      </c>
      <c r="E212" s="121">
        <f t="shared" si="4"/>
        <v>1.4189428875474857E-4</v>
      </c>
      <c r="F212" s="127">
        <f t="shared" si="5"/>
        <v>1.999999999998181E-2</v>
      </c>
    </row>
    <row r="213" spans="1:6" ht="18.75" customHeight="1">
      <c r="A213" s="214"/>
      <c r="B213" s="4" t="s">
        <v>598</v>
      </c>
      <c r="C213" s="13">
        <v>135.31</v>
      </c>
      <c r="D213" s="124">
        <v>135.15</v>
      </c>
      <c r="E213" s="121">
        <f t="shared" si="4"/>
        <v>1.1824698839701174E-3</v>
      </c>
      <c r="F213" s="127">
        <f t="shared" si="5"/>
        <v>0.15999999999999659</v>
      </c>
    </row>
    <row r="214" spans="1:6" ht="18.75" customHeight="1">
      <c r="A214" s="214"/>
      <c r="B214" s="4" t="s">
        <v>599</v>
      </c>
      <c r="C214" s="13">
        <v>0</v>
      </c>
      <c r="D214" s="13">
        <v>0</v>
      </c>
      <c r="E214" s="121" t="e">
        <f t="shared" si="4"/>
        <v>#DIV/0!</v>
      </c>
      <c r="F214" s="127">
        <f t="shared" si="5"/>
        <v>0</v>
      </c>
    </row>
    <row r="215" spans="1:6" ht="18.75" customHeight="1">
      <c r="A215" s="214"/>
      <c r="B215" s="4" t="s">
        <v>600</v>
      </c>
      <c r="C215" s="13">
        <v>289.27</v>
      </c>
      <c r="D215" s="124">
        <v>270.39999999999998</v>
      </c>
      <c r="E215" s="121">
        <f t="shared" si="4"/>
        <v>6.5233173160023528E-2</v>
      </c>
      <c r="F215" s="127">
        <f t="shared" si="5"/>
        <v>18.870000000000005</v>
      </c>
    </row>
    <row r="216" spans="1:6" ht="18.75" customHeight="1">
      <c r="A216" s="214"/>
      <c r="B216" s="4" t="s">
        <v>601</v>
      </c>
      <c r="C216" s="13"/>
      <c r="D216" s="13"/>
      <c r="E216" s="121" t="e">
        <f t="shared" si="4"/>
        <v>#DIV/0!</v>
      </c>
      <c r="F216" s="127">
        <f t="shared" si="5"/>
        <v>0</v>
      </c>
    </row>
    <row r="217" spans="1:6" ht="18.75" customHeight="1">
      <c r="A217" s="214"/>
      <c r="B217" s="4" t="s">
        <v>602</v>
      </c>
      <c r="C217" s="13">
        <v>174.4</v>
      </c>
      <c r="D217" s="124">
        <v>163.87</v>
      </c>
      <c r="E217" s="121">
        <f t="shared" si="4"/>
        <v>6.0378440366972479E-2</v>
      </c>
      <c r="F217" s="127">
        <f t="shared" si="5"/>
        <v>10.530000000000001</v>
      </c>
    </row>
    <row r="218" spans="1:6" ht="18.75" customHeight="1">
      <c r="A218" s="214"/>
      <c r="B218" s="4" t="s">
        <v>603</v>
      </c>
      <c r="C218" s="13">
        <v>216.55</v>
      </c>
      <c r="D218" s="130">
        <v>218.68</v>
      </c>
      <c r="E218" s="121">
        <f t="shared" si="4"/>
        <v>-9.8360655737704701E-3</v>
      </c>
      <c r="F218" s="127">
        <f t="shared" si="5"/>
        <v>-2.1299999999999955</v>
      </c>
    </row>
    <row r="219" spans="1:6" ht="18.75" customHeight="1">
      <c r="A219" s="214"/>
      <c r="B219" s="4" t="s">
        <v>604</v>
      </c>
      <c r="C219" s="13"/>
      <c r="D219" s="13"/>
      <c r="E219" s="121" t="e">
        <f t="shared" si="4"/>
        <v>#DIV/0!</v>
      </c>
      <c r="F219" s="127">
        <f t="shared" si="5"/>
        <v>0</v>
      </c>
    </row>
    <row r="220" spans="1:6" ht="18.75" customHeight="1">
      <c r="A220" s="214"/>
      <c r="B220" s="4" t="s">
        <v>605</v>
      </c>
      <c r="C220" s="13"/>
      <c r="D220" s="13"/>
      <c r="E220" s="121" t="e">
        <f t="shared" si="4"/>
        <v>#DIV/0!</v>
      </c>
      <c r="F220" s="127">
        <f t="shared" si="5"/>
        <v>0</v>
      </c>
    </row>
    <row r="221" spans="1:6" ht="18.75" customHeight="1">
      <c r="A221" s="214"/>
      <c r="B221" s="4" t="s">
        <v>606</v>
      </c>
      <c r="C221" s="13"/>
      <c r="D221" s="13"/>
      <c r="E221" s="121" t="e">
        <f t="shared" ref="E221:E284" si="6">F221/C221</f>
        <v>#DIV/0!</v>
      </c>
      <c r="F221" s="127">
        <f t="shared" ref="F221:F284" si="7">C221-D221</f>
        <v>0</v>
      </c>
    </row>
    <row r="222" spans="1:6" ht="18.75" customHeight="1">
      <c r="A222" s="214"/>
      <c r="B222" s="4" t="s">
        <v>607</v>
      </c>
      <c r="C222" s="13">
        <v>207.43</v>
      </c>
      <c r="D222" s="124">
        <v>198.15</v>
      </c>
      <c r="E222" s="121">
        <f t="shared" si="6"/>
        <v>4.4737983898182523E-2</v>
      </c>
      <c r="F222" s="127">
        <f t="shared" si="7"/>
        <v>9.2800000000000011</v>
      </c>
    </row>
    <row r="223" spans="1:6" ht="18.75" customHeight="1">
      <c r="A223" s="214"/>
      <c r="B223" s="4" t="s">
        <v>608</v>
      </c>
      <c r="C223" s="13">
        <v>189.47</v>
      </c>
      <c r="D223" s="130">
        <v>191.33</v>
      </c>
      <c r="E223" s="121">
        <f t="shared" si="6"/>
        <v>-9.8168575500079888E-3</v>
      </c>
      <c r="F223" s="127">
        <f t="shared" si="7"/>
        <v>-1.8600000000000136</v>
      </c>
    </row>
    <row r="224" spans="1:6" ht="18.75" customHeight="1">
      <c r="A224" s="214"/>
      <c r="B224" s="4" t="s">
        <v>609</v>
      </c>
      <c r="C224" s="13">
        <v>0</v>
      </c>
      <c r="D224" s="13">
        <v>0</v>
      </c>
      <c r="E224" s="121" t="e">
        <f t="shared" si="6"/>
        <v>#DIV/0!</v>
      </c>
      <c r="F224" s="127">
        <f t="shared" si="7"/>
        <v>0</v>
      </c>
    </row>
    <row r="225" spans="1:6" ht="18.75" customHeight="1">
      <c r="A225" s="214"/>
      <c r="B225" s="4" t="s">
        <v>610</v>
      </c>
      <c r="C225" s="13">
        <v>0</v>
      </c>
      <c r="D225" s="13">
        <v>0</v>
      </c>
      <c r="E225" s="121" t="e">
        <f t="shared" si="6"/>
        <v>#DIV/0!</v>
      </c>
      <c r="F225" s="127">
        <f t="shared" si="7"/>
        <v>0</v>
      </c>
    </row>
    <row r="226" spans="1:6" ht="18.75" customHeight="1">
      <c r="A226" s="214"/>
      <c r="B226" s="4" t="s">
        <v>611</v>
      </c>
      <c r="C226" s="13">
        <v>0</v>
      </c>
      <c r="D226" s="13">
        <v>0</v>
      </c>
      <c r="E226" s="121" t="e">
        <f t="shared" si="6"/>
        <v>#DIV/0!</v>
      </c>
      <c r="F226" s="127">
        <f t="shared" si="7"/>
        <v>0</v>
      </c>
    </row>
    <row r="227" spans="1:6" ht="18.75" customHeight="1">
      <c r="A227" s="214"/>
      <c r="B227" s="4" t="s">
        <v>612</v>
      </c>
      <c r="C227" s="13">
        <v>189.34</v>
      </c>
      <c r="D227" s="13">
        <v>189.75</v>
      </c>
      <c r="E227" s="121">
        <f t="shared" si="6"/>
        <v>-2.1654167106791833E-3</v>
      </c>
      <c r="F227" s="127">
        <f t="shared" si="7"/>
        <v>-0.40999999999999659</v>
      </c>
    </row>
    <row r="228" spans="1:6" ht="18.75" customHeight="1">
      <c r="A228" s="214"/>
      <c r="B228" s="4" t="s">
        <v>613</v>
      </c>
      <c r="C228" s="13">
        <v>189.34</v>
      </c>
      <c r="D228" s="130">
        <v>191.33</v>
      </c>
      <c r="E228" s="121">
        <f t="shared" si="6"/>
        <v>-1.0510193303052758E-2</v>
      </c>
      <c r="F228" s="127">
        <f t="shared" si="7"/>
        <v>-1.9900000000000091</v>
      </c>
    </row>
    <row r="229" spans="1:6" ht="18.75" customHeight="1">
      <c r="A229" s="214"/>
      <c r="B229" s="4" t="s">
        <v>614</v>
      </c>
      <c r="C229" s="13">
        <v>189.47</v>
      </c>
      <c r="D229" s="130">
        <v>191.33</v>
      </c>
      <c r="E229" s="121">
        <f t="shared" si="6"/>
        <v>-9.8168575500079888E-3</v>
      </c>
      <c r="F229" s="127">
        <f t="shared" si="7"/>
        <v>-1.8600000000000136</v>
      </c>
    </row>
    <row r="230" spans="1:6" ht="18.75" customHeight="1">
      <c r="A230" s="214"/>
      <c r="B230" s="4" t="s">
        <v>615</v>
      </c>
      <c r="C230" s="13"/>
      <c r="D230" s="13"/>
      <c r="E230" s="121" t="e">
        <f t="shared" si="6"/>
        <v>#DIV/0!</v>
      </c>
      <c r="F230" s="127">
        <f t="shared" si="7"/>
        <v>0</v>
      </c>
    </row>
    <row r="231" spans="1:6" ht="18.75" customHeight="1">
      <c r="A231" s="214"/>
      <c r="B231" s="4" t="s">
        <v>616</v>
      </c>
      <c r="C231" s="13">
        <v>206.8</v>
      </c>
      <c r="D231" s="124">
        <v>205.1</v>
      </c>
      <c r="E231" s="121">
        <f t="shared" si="6"/>
        <v>8.220502901354048E-3</v>
      </c>
      <c r="F231" s="127">
        <f t="shared" si="7"/>
        <v>1.7000000000000171</v>
      </c>
    </row>
    <row r="232" spans="1:6" ht="18.75" customHeight="1">
      <c r="A232" s="214"/>
      <c r="B232" s="4" t="s">
        <v>617</v>
      </c>
      <c r="C232" s="13">
        <v>226.14</v>
      </c>
      <c r="D232" s="124">
        <v>217.31</v>
      </c>
      <c r="E232" s="121">
        <f t="shared" si="6"/>
        <v>3.9046608295745931E-2</v>
      </c>
      <c r="F232" s="127">
        <f t="shared" si="7"/>
        <v>8.8299999999999841</v>
      </c>
    </row>
    <row r="233" spans="1:6" ht="18.75" customHeight="1">
      <c r="A233" s="214"/>
      <c r="B233" s="4" t="s">
        <v>618</v>
      </c>
      <c r="C233" s="13">
        <v>193</v>
      </c>
      <c r="D233" s="130">
        <v>226.63</v>
      </c>
      <c r="E233" s="121">
        <f t="shared" si="6"/>
        <v>-0.17424870466321241</v>
      </c>
      <c r="F233" s="127">
        <f t="shared" si="7"/>
        <v>-33.629999999999995</v>
      </c>
    </row>
    <row r="234" spans="1:6" ht="18.75" customHeight="1">
      <c r="A234" s="214"/>
      <c r="B234" s="4" t="s">
        <v>619</v>
      </c>
      <c r="C234" s="13">
        <v>196.36</v>
      </c>
      <c r="D234" s="130">
        <v>198.29</v>
      </c>
      <c r="E234" s="121">
        <f t="shared" si="6"/>
        <v>-9.8288857201058177E-3</v>
      </c>
      <c r="F234" s="127">
        <f t="shared" si="7"/>
        <v>-1.9299999999999784</v>
      </c>
    </row>
    <row r="235" spans="1:6" ht="18.75" customHeight="1">
      <c r="A235" s="214"/>
      <c r="B235" s="4" t="s">
        <v>620</v>
      </c>
      <c r="C235" s="13">
        <v>274</v>
      </c>
      <c r="D235" s="13">
        <v>0</v>
      </c>
      <c r="E235" s="121">
        <f t="shared" si="6"/>
        <v>1</v>
      </c>
      <c r="F235" s="127">
        <f t="shared" si="7"/>
        <v>274</v>
      </c>
    </row>
    <row r="236" spans="1:6" ht="18.75" customHeight="1">
      <c r="A236" s="214"/>
      <c r="B236" s="4" t="s">
        <v>621</v>
      </c>
      <c r="C236" s="13"/>
      <c r="D236" s="13"/>
      <c r="E236" s="121" t="e">
        <f t="shared" si="6"/>
        <v>#DIV/0!</v>
      </c>
      <c r="F236" s="127">
        <f t="shared" si="7"/>
        <v>0</v>
      </c>
    </row>
    <row r="237" spans="1:6" ht="18.75" customHeight="1">
      <c r="A237" s="214"/>
      <c r="B237" s="4" t="s">
        <v>622</v>
      </c>
      <c r="C237" s="13"/>
      <c r="D237" s="13"/>
      <c r="E237" s="121" t="e">
        <f t="shared" si="6"/>
        <v>#DIV/0!</v>
      </c>
      <c r="F237" s="127">
        <f t="shared" si="7"/>
        <v>0</v>
      </c>
    </row>
    <row r="238" spans="1:6" ht="18.75" customHeight="1">
      <c r="A238" s="214"/>
      <c r="B238" s="4" t="s">
        <v>623</v>
      </c>
      <c r="C238" s="13"/>
      <c r="D238" s="13"/>
      <c r="E238" s="121" t="e">
        <f t="shared" si="6"/>
        <v>#DIV/0!</v>
      </c>
      <c r="F238" s="127">
        <f t="shared" si="7"/>
        <v>0</v>
      </c>
    </row>
    <row r="239" spans="1:6" ht="18.75" customHeight="1">
      <c r="A239" s="214"/>
      <c r="B239" s="4" t="s">
        <v>624</v>
      </c>
      <c r="C239" s="13">
        <v>173.58</v>
      </c>
      <c r="D239" s="13">
        <v>173.58</v>
      </c>
      <c r="E239" s="121">
        <f t="shared" si="6"/>
        <v>0</v>
      </c>
      <c r="F239" s="127">
        <f t="shared" si="7"/>
        <v>0</v>
      </c>
    </row>
    <row r="240" spans="1:6" ht="18.75" customHeight="1">
      <c r="A240" s="214"/>
      <c r="B240" s="4" t="s">
        <v>625</v>
      </c>
      <c r="C240" s="13">
        <v>161.49</v>
      </c>
      <c r="D240" s="124">
        <v>159.66999999999999</v>
      </c>
      <c r="E240" s="121">
        <f t="shared" si="6"/>
        <v>1.127004768097109E-2</v>
      </c>
      <c r="F240" s="127">
        <f t="shared" si="7"/>
        <v>1.8200000000000216</v>
      </c>
    </row>
    <row r="241" spans="1:6" ht="18.75" customHeight="1">
      <c r="A241" s="214"/>
      <c r="B241" s="4" t="s">
        <v>626</v>
      </c>
      <c r="C241" s="13">
        <v>188.76</v>
      </c>
      <c r="D241" s="124">
        <v>180.91</v>
      </c>
      <c r="E241" s="121">
        <f t="shared" si="6"/>
        <v>4.158720067810974E-2</v>
      </c>
      <c r="F241" s="127">
        <f t="shared" si="7"/>
        <v>7.8499999999999943</v>
      </c>
    </row>
    <row r="242" spans="1:6" ht="18.75" customHeight="1">
      <c r="A242" s="214"/>
      <c r="B242" s="4" t="s">
        <v>627</v>
      </c>
      <c r="C242" s="13">
        <v>118.68</v>
      </c>
      <c r="D242" s="124">
        <v>109.69</v>
      </c>
      <c r="E242" s="121">
        <f t="shared" si="6"/>
        <v>7.5749915739804594E-2</v>
      </c>
      <c r="F242" s="127">
        <f t="shared" si="7"/>
        <v>8.9900000000000091</v>
      </c>
    </row>
    <row r="243" spans="1:6" ht="18.75" customHeight="1">
      <c r="A243" s="214"/>
      <c r="B243" s="4" t="s">
        <v>628</v>
      </c>
      <c r="C243" s="13"/>
      <c r="D243" s="13"/>
      <c r="E243" s="121" t="e">
        <f t="shared" si="6"/>
        <v>#DIV/0!</v>
      </c>
      <c r="F243" s="127">
        <f t="shared" si="7"/>
        <v>0</v>
      </c>
    </row>
    <row r="244" spans="1:6" ht="18.75" customHeight="1">
      <c r="A244" s="214"/>
      <c r="B244" s="4" t="s">
        <v>629</v>
      </c>
      <c r="C244" s="13">
        <v>0</v>
      </c>
      <c r="D244" s="13">
        <v>0</v>
      </c>
      <c r="E244" s="121" t="e">
        <f t="shared" si="6"/>
        <v>#DIV/0!</v>
      </c>
      <c r="F244" s="127">
        <f t="shared" si="7"/>
        <v>0</v>
      </c>
    </row>
    <row r="245" spans="1:6" ht="18.75" customHeight="1">
      <c r="A245" s="214"/>
      <c r="B245" s="4" t="s">
        <v>630</v>
      </c>
      <c r="C245" s="13">
        <v>252.3</v>
      </c>
      <c r="D245" s="124">
        <v>252</v>
      </c>
      <c r="E245" s="121">
        <f t="shared" si="6"/>
        <v>1.1890606420927917E-3</v>
      </c>
      <c r="F245" s="127">
        <f t="shared" si="7"/>
        <v>0.30000000000001137</v>
      </c>
    </row>
    <row r="246" spans="1:6" ht="18.75" customHeight="1">
      <c r="A246" s="214"/>
      <c r="B246" s="4" t="s">
        <v>631</v>
      </c>
      <c r="C246" s="13">
        <v>0</v>
      </c>
      <c r="D246" s="13">
        <v>0</v>
      </c>
      <c r="E246" s="121" t="e">
        <f t="shared" si="6"/>
        <v>#DIV/0!</v>
      </c>
      <c r="F246" s="127">
        <f t="shared" si="7"/>
        <v>0</v>
      </c>
    </row>
    <row r="247" spans="1:6" ht="18.75" customHeight="1">
      <c r="A247" s="214"/>
      <c r="B247" s="4" t="s">
        <v>632</v>
      </c>
      <c r="C247" s="13"/>
      <c r="D247" s="13"/>
      <c r="E247" s="121" t="e">
        <f t="shared" si="6"/>
        <v>#DIV/0!</v>
      </c>
      <c r="F247" s="127">
        <f t="shared" si="7"/>
        <v>0</v>
      </c>
    </row>
    <row r="248" spans="1:6" ht="18.75" customHeight="1">
      <c r="A248" s="214"/>
      <c r="B248" s="4" t="s">
        <v>633</v>
      </c>
      <c r="C248" s="13"/>
      <c r="D248" s="13"/>
      <c r="E248" s="121" t="e">
        <f t="shared" si="6"/>
        <v>#DIV/0!</v>
      </c>
      <c r="F248" s="127">
        <f t="shared" si="7"/>
        <v>0</v>
      </c>
    </row>
    <row r="249" spans="1:6" ht="18.75" customHeight="1">
      <c r="A249" s="214"/>
      <c r="B249" s="4" t="s">
        <v>634</v>
      </c>
      <c r="C249" s="13"/>
      <c r="D249" s="13"/>
      <c r="E249" s="121" t="e">
        <f t="shared" si="6"/>
        <v>#DIV/0!</v>
      </c>
      <c r="F249" s="127">
        <f t="shared" si="7"/>
        <v>0</v>
      </c>
    </row>
    <row r="250" spans="1:6" ht="18.75" customHeight="1">
      <c r="A250" s="214"/>
      <c r="B250" s="4" t="s">
        <v>635</v>
      </c>
      <c r="C250" s="13">
        <v>0</v>
      </c>
      <c r="D250" s="13">
        <v>0</v>
      </c>
      <c r="E250" s="121" t="e">
        <f t="shared" si="6"/>
        <v>#DIV/0!</v>
      </c>
      <c r="F250" s="127">
        <f t="shared" si="7"/>
        <v>0</v>
      </c>
    </row>
    <row r="251" spans="1:6" ht="18.75" customHeight="1">
      <c r="A251" s="214"/>
      <c r="B251" s="4" t="s">
        <v>636</v>
      </c>
      <c r="C251" s="13">
        <v>0</v>
      </c>
      <c r="D251" s="13">
        <v>0</v>
      </c>
      <c r="E251" s="121" t="e">
        <f t="shared" si="6"/>
        <v>#DIV/0!</v>
      </c>
      <c r="F251" s="127">
        <f t="shared" si="7"/>
        <v>0</v>
      </c>
    </row>
    <row r="252" spans="1:6" ht="18.75" customHeight="1">
      <c r="A252" s="214"/>
      <c r="B252" s="4" t="s">
        <v>637</v>
      </c>
      <c r="C252" s="13">
        <v>0</v>
      </c>
      <c r="D252" s="13">
        <v>0</v>
      </c>
      <c r="E252" s="121" t="e">
        <f t="shared" si="6"/>
        <v>#DIV/0!</v>
      </c>
      <c r="F252" s="127">
        <f t="shared" si="7"/>
        <v>0</v>
      </c>
    </row>
    <row r="253" spans="1:6" ht="18.75" customHeight="1">
      <c r="A253" s="214"/>
      <c r="B253" s="4" t="s">
        <v>638</v>
      </c>
      <c r="C253" s="13">
        <v>0</v>
      </c>
      <c r="D253" s="13">
        <v>0</v>
      </c>
      <c r="E253" s="121" t="e">
        <f t="shared" si="6"/>
        <v>#DIV/0!</v>
      </c>
      <c r="F253" s="127">
        <f t="shared" si="7"/>
        <v>0</v>
      </c>
    </row>
    <row r="254" spans="1:6" ht="18.75" customHeight="1">
      <c r="A254" s="214"/>
      <c r="B254" s="4" t="s">
        <v>639</v>
      </c>
      <c r="C254" s="13">
        <v>0</v>
      </c>
      <c r="D254" s="13">
        <v>0</v>
      </c>
      <c r="E254" s="121" t="e">
        <f t="shared" si="6"/>
        <v>#DIV/0!</v>
      </c>
      <c r="F254" s="127">
        <f t="shared" si="7"/>
        <v>0</v>
      </c>
    </row>
    <row r="255" spans="1:6" ht="18.75" customHeight="1">
      <c r="A255" s="214"/>
      <c r="B255" s="4" t="s">
        <v>640</v>
      </c>
      <c r="C255" s="13">
        <v>323.83999999999997</v>
      </c>
      <c r="D255" s="13">
        <v>323.83999999999997</v>
      </c>
      <c r="E255" s="121">
        <f t="shared" si="6"/>
        <v>0</v>
      </c>
      <c r="F255" s="127">
        <f t="shared" si="7"/>
        <v>0</v>
      </c>
    </row>
    <row r="256" spans="1:6" ht="18.75" customHeight="1">
      <c r="A256" s="214"/>
      <c r="B256" s="4" t="s">
        <v>641</v>
      </c>
      <c r="C256" s="13"/>
      <c r="D256" s="13"/>
      <c r="E256" s="121" t="e">
        <f t="shared" si="6"/>
        <v>#DIV/0!</v>
      </c>
      <c r="F256" s="127">
        <f t="shared" si="7"/>
        <v>0</v>
      </c>
    </row>
    <row r="257" spans="1:6" ht="18.75" customHeight="1">
      <c r="A257" s="214"/>
      <c r="B257" s="4" t="s">
        <v>642</v>
      </c>
      <c r="C257" s="13">
        <v>0</v>
      </c>
      <c r="D257" s="13">
        <v>0</v>
      </c>
      <c r="E257" s="121" t="e">
        <f t="shared" si="6"/>
        <v>#DIV/0!</v>
      </c>
      <c r="F257" s="127">
        <f t="shared" si="7"/>
        <v>0</v>
      </c>
    </row>
    <row r="258" spans="1:6" ht="18.75" customHeight="1">
      <c r="A258" s="214"/>
      <c r="B258" s="4" t="s">
        <v>643</v>
      </c>
      <c r="C258" s="13"/>
      <c r="D258" s="13"/>
      <c r="E258" s="121" t="e">
        <f t="shared" si="6"/>
        <v>#DIV/0!</v>
      </c>
      <c r="F258" s="127">
        <f t="shared" si="7"/>
        <v>0</v>
      </c>
    </row>
    <row r="259" spans="1:6" ht="18.75" customHeight="1">
      <c r="A259" s="214"/>
      <c r="B259" s="4" t="s">
        <v>644</v>
      </c>
      <c r="C259" s="13"/>
      <c r="D259" s="13"/>
      <c r="E259" s="121" t="e">
        <f t="shared" si="6"/>
        <v>#DIV/0!</v>
      </c>
      <c r="F259" s="127">
        <f t="shared" si="7"/>
        <v>0</v>
      </c>
    </row>
    <row r="260" spans="1:6" ht="18.75" customHeight="1">
      <c r="A260" s="214"/>
      <c r="B260" s="4" t="s">
        <v>645</v>
      </c>
      <c r="C260" s="13"/>
      <c r="D260" s="13"/>
      <c r="E260" s="121" t="e">
        <f t="shared" si="6"/>
        <v>#DIV/0!</v>
      </c>
      <c r="F260" s="127">
        <f t="shared" si="7"/>
        <v>0</v>
      </c>
    </row>
    <row r="261" spans="1:6" ht="18.75" customHeight="1">
      <c r="A261" s="214"/>
      <c r="B261" s="4" t="s">
        <v>646</v>
      </c>
      <c r="C261" s="13">
        <v>224.59</v>
      </c>
      <c r="D261" s="130">
        <v>232.03</v>
      </c>
      <c r="E261" s="121">
        <f t="shared" si="6"/>
        <v>-3.3127031479585012E-2</v>
      </c>
      <c r="F261" s="127">
        <f t="shared" si="7"/>
        <v>-7.4399999999999977</v>
      </c>
    </row>
    <row r="262" spans="1:6" ht="18.75" customHeight="1">
      <c r="A262" s="214"/>
      <c r="B262" s="4" t="s">
        <v>647</v>
      </c>
      <c r="C262" s="13">
        <v>0</v>
      </c>
      <c r="D262" s="13">
        <v>270.39999999999998</v>
      </c>
      <c r="E262" s="121" t="e">
        <f t="shared" si="6"/>
        <v>#DIV/0!</v>
      </c>
      <c r="F262" s="127">
        <f t="shared" si="7"/>
        <v>-270.39999999999998</v>
      </c>
    </row>
    <row r="263" spans="1:6" ht="18.75" customHeight="1">
      <c r="A263" s="214"/>
      <c r="B263" s="4" t="s">
        <v>648</v>
      </c>
      <c r="C263" s="13">
        <v>0</v>
      </c>
      <c r="D263" s="13">
        <v>0</v>
      </c>
      <c r="E263" s="121" t="e">
        <f t="shared" si="6"/>
        <v>#DIV/0!</v>
      </c>
      <c r="F263" s="127">
        <f t="shared" si="7"/>
        <v>0</v>
      </c>
    </row>
    <row r="264" spans="1:6" ht="18.75" customHeight="1">
      <c r="A264" s="214"/>
      <c r="B264" s="4" t="s">
        <v>649</v>
      </c>
      <c r="C264" s="13">
        <v>0</v>
      </c>
      <c r="D264" s="13">
        <v>251.6</v>
      </c>
      <c r="E264" s="121" t="e">
        <f t="shared" si="6"/>
        <v>#DIV/0!</v>
      </c>
      <c r="F264" s="127">
        <f t="shared" si="7"/>
        <v>-251.6</v>
      </c>
    </row>
    <row r="265" spans="1:6" ht="18.75" customHeight="1">
      <c r="A265" s="214"/>
      <c r="B265" s="4" t="s">
        <v>650</v>
      </c>
      <c r="C265" s="13"/>
      <c r="D265" s="13"/>
      <c r="E265" s="121" t="e">
        <f t="shared" si="6"/>
        <v>#DIV/0!</v>
      </c>
      <c r="F265" s="127">
        <f t="shared" si="7"/>
        <v>0</v>
      </c>
    </row>
    <row r="266" spans="1:6" ht="18.75" customHeight="1">
      <c r="A266" s="214"/>
      <c r="B266" s="4" t="s">
        <v>651</v>
      </c>
      <c r="C266" s="13">
        <v>0</v>
      </c>
      <c r="D266" s="13">
        <v>0</v>
      </c>
      <c r="E266" s="121" t="e">
        <f t="shared" si="6"/>
        <v>#DIV/0!</v>
      </c>
      <c r="F266" s="127">
        <f t="shared" si="7"/>
        <v>0</v>
      </c>
    </row>
    <row r="267" spans="1:6" ht="18.75" customHeight="1">
      <c r="A267" s="214"/>
      <c r="B267" s="4" t="s">
        <v>652</v>
      </c>
      <c r="C267" s="13"/>
      <c r="D267" s="13"/>
      <c r="E267" s="121" t="e">
        <f t="shared" si="6"/>
        <v>#DIV/0!</v>
      </c>
      <c r="F267" s="127">
        <f t="shared" si="7"/>
        <v>0</v>
      </c>
    </row>
    <row r="268" spans="1:6" ht="18.75" customHeight="1">
      <c r="A268" s="214"/>
      <c r="B268" s="4" t="s">
        <v>653</v>
      </c>
      <c r="C268" s="13"/>
      <c r="D268" s="13"/>
      <c r="E268" s="121" t="e">
        <f t="shared" si="6"/>
        <v>#DIV/0!</v>
      </c>
      <c r="F268" s="127">
        <f t="shared" si="7"/>
        <v>0</v>
      </c>
    </row>
    <row r="269" spans="1:6" ht="18.75" customHeight="1">
      <c r="A269" s="214"/>
      <c r="B269" s="4" t="s">
        <v>654</v>
      </c>
      <c r="C269" s="13">
        <v>0</v>
      </c>
      <c r="D269" s="13">
        <v>0</v>
      </c>
      <c r="E269" s="121" t="e">
        <f t="shared" si="6"/>
        <v>#DIV/0!</v>
      </c>
      <c r="F269" s="127">
        <f t="shared" si="7"/>
        <v>0</v>
      </c>
    </row>
    <row r="270" spans="1:6" ht="18.75" customHeight="1">
      <c r="A270" s="214"/>
      <c r="B270" s="4" t="s">
        <v>655</v>
      </c>
      <c r="C270" s="13"/>
      <c r="D270" s="13"/>
      <c r="E270" s="121" t="e">
        <f t="shared" si="6"/>
        <v>#DIV/0!</v>
      </c>
      <c r="F270" s="127">
        <f t="shared" si="7"/>
        <v>0</v>
      </c>
    </row>
    <row r="271" spans="1:6" ht="18.75" customHeight="1">
      <c r="A271" s="214"/>
      <c r="B271" s="4" t="s">
        <v>656</v>
      </c>
      <c r="C271" s="13">
        <v>0</v>
      </c>
      <c r="D271" s="13">
        <v>0</v>
      </c>
      <c r="E271" s="121" t="e">
        <f t="shared" si="6"/>
        <v>#DIV/0!</v>
      </c>
      <c r="F271" s="127">
        <f t="shared" si="7"/>
        <v>0</v>
      </c>
    </row>
    <row r="272" spans="1:6" ht="18.75" customHeight="1">
      <c r="A272" s="214"/>
      <c r="B272" s="4" t="s">
        <v>657</v>
      </c>
      <c r="C272" s="13"/>
      <c r="D272" s="13"/>
      <c r="E272" s="121" t="e">
        <f t="shared" si="6"/>
        <v>#DIV/0!</v>
      </c>
      <c r="F272" s="127">
        <f t="shared" si="7"/>
        <v>0</v>
      </c>
    </row>
    <row r="273" spans="1:6" ht="18.75" customHeight="1">
      <c r="A273" s="214"/>
      <c r="B273" s="4" t="s">
        <v>658</v>
      </c>
      <c r="C273" s="13"/>
      <c r="D273" s="13"/>
      <c r="E273" s="121" t="e">
        <f t="shared" si="6"/>
        <v>#DIV/0!</v>
      </c>
      <c r="F273" s="127">
        <f t="shared" si="7"/>
        <v>0</v>
      </c>
    </row>
    <row r="274" spans="1:6" ht="18.75" customHeight="1">
      <c r="A274" s="214"/>
      <c r="B274" s="4" t="s">
        <v>659</v>
      </c>
      <c r="C274" s="13">
        <v>138.72999999999999</v>
      </c>
      <c r="D274" s="13">
        <v>138.72999999999999</v>
      </c>
      <c r="E274" s="121">
        <f t="shared" si="6"/>
        <v>0</v>
      </c>
      <c r="F274" s="127">
        <f t="shared" si="7"/>
        <v>0</v>
      </c>
    </row>
    <row r="275" spans="1:6" ht="18.75" customHeight="1">
      <c r="A275" s="214"/>
      <c r="B275" s="4" t="s">
        <v>660</v>
      </c>
      <c r="C275" s="13">
        <v>247.34</v>
      </c>
      <c r="D275" s="130">
        <v>267.48</v>
      </c>
      <c r="E275" s="121">
        <f t="shared" si="6"/>
        <v>-8.1426376647529775E-2</v>
      </c>
      <c r="F275" s="127">
        <f t="shared" si="7"/>
        <v>-20.140000000000015</v>
      </c>
    </row>
    <row r="276" spans="1:6" ht="18.75" customHeight="1">
      <c r="A276" s="214"/>
      <c r="B276" s="4" t="s">
        <v>661</v>
      </c>
      <c r="C276" s="13">
        <v>0</v>
      </c>
      <c r="D276" s="13">
        <v>266.22000000000003</v>
      </c>
      <c r="E276" s="121" t="e">
        <f t="shared" si="6"/>
        <v>#DIV/0!</v>
      </c>
      <c r="F276" s="127">
        <f t="shared" si="7"/>
        <v>-266.22000000000003</v>
      </c>
    </row>
    <row r="277" spans="1:6" ht="18.75" customHeight="1">
      <c r="A277" s="214"/>
      <c r="B277" s="4" t="s">
        <v>662</v>
      </c>
      <c r="C277" s="13">
        <v>81.09</v>
      </c>
      <c r="D277" s="124">
        <v>80.06</v>
      </c>
      <c r="E277" s="121">
        <f t="shared" si="6"/>
        <v>1.2701936120360108E-2</v>
      </c>
      <c r="F277" s="127">
        <f t="shared" si="7"/>
        <v>1.0300000000000011</v>
      </c>
    </row>
    <row r="278" spans="1:6" ht="18.75" customHeight="1">
      <c r="A278" s="214"/>
      <c r="B278" s="4" t="s">
        <v>663</v>
      </c>
      <c r="C278" s="13">
        <v>214.2</v>
      </c>
      <c r="D278" s="13">
        <v>214.2</v>
      </c>
      <c r="E278" s="121">
        <f t="shared" si="6"/>
        <v>0</v>
      </c>
      <c r="F278" s="127">
        <f t="shared" si="7"/>
        <v>0</v>
      </c>
    </row>
    <row r="279" spans="1:6" ht="18.75" customHeight="1">
      <c r="A279" s="214"/>
      <c r="B279" s="4" t="s">
        <v>664</v>
      </c>
      <c r="C279" s="13">
        <v>267.82</v>
      </c>
      <c r="D279" s="124">
        <v>258.22000000000003</v>
      </c>
      <c r="E279" s="121">
        <f t="shared" si="6"/>
        <v>3.5844970502576227E-2</v>
      </c>
      <c r="F279" s="127">
        <f t="shared" si="7"/>
        <v>9.5999999999999659</v>
      </c>
    </row>
    <row r="280" spans="1:6" ht="18.75" customHeight="1">
      <c r="A280" s="214"/>
      <c r="B280" s="4" t="s">
        <v>665</v>
      </c>
      <c r="C280" s="13">
        <v>284.02999999999997</v>
      </c>
      <c r="D280" s="124">
        <v>271.66000000000003</v>
      </c>
      <c r="E280" s="121">
        <f t="shared" si="6"/>
        <v>4.3551737492518214E-2</v>
      </c>
      <c r="F280" s="127">
        <f t="shared" si="7"/>
        <v>12.369999999999948</v>
      </c>
    </row>
    <row r="281" spans="1:6" ht="18.75" customHeight="1">
      <c r="A281" s="214"/>
      <c r="B281" s="4" t="s">
        <v>666</v>
      </c>
      <c r="C281" s="13">
        <v>148.13</v>
      </c>
      <c r="D281" s="124">
        <v>142.24</v>
      </c>
      <c r="E281" s="121">
        <f t="shared" si="6"/>
        <v>3.9762370890433989E-2</v>
      </c>
      <c r="F281" s="127">
        <f t="shared" si="7"/>
        <v>5.8899999999999864</v>
      </c>
    </row>
    <row r="282" spans="1:6" ht="18.75" customHeight="1">
      <c r="A282" s="214"/>
      <c r="B282" s="4" t="s">
        <v>667</v>
      </c>
      <c r="C282" s="13">
        <v>364.87</v>
      </c>
      <c r="D282" s="130">
        <v>380.37</v>
      </c>
      <c r="E282" s="121">
        <f t="shared" si="6"/>
        <v>-4.2480883602378929E-2</v>
      </c>
      <c r="F282" s="127">
        <f t="shared" si="7"/>
        <v>-15.5</v>
      </c>
    </row>
    <row r="283" spans="1:6" ht="18.75" customHeight="1">
      <c r="A283" s="214"/>
      <c r="B283" s="4" t="s">
        <v>668</v>
      </c>
      <c r="C283" s="13"/>
      <c r="D283" s="13"/>
      <c r="E283" s="121" t="e">
        <f t="shared" si="6"/>
        <v>#DIV/0!</v>
      </c>
      <c r="F283" s="127">
        <f t="shared" si="7"/>
        <v>0</v>
      </c>
    </row>
    <row r="284" spans="1:6" ht="18.75" customHeight="1">
      <c r="A284" s="214"/>
      <c r="B284" s="4" t="s">
        <v>669</v>
      </c>
      <c r="C284" s="13">
        <v>131.88999999999999</v>
      </c>
      <c r="D284" s="13">
        <v>131.88999999999999</v>
      </c>
      <c r="E284" s="121">
        <f t="shared" si="6"/>
        <v>0</v>
      </c>
      <c r="F284" s="127">
        <f t="shared" si="7"/>
        <v>0</v>
      </c>
    </row>
    <row r="285" spans="1:6" ht="18.75" customHeight="1">
      <c r="A285" s="214"/>
      <c r="B285" s="4" t="s">
        <v>670</v>
      </c>
      <c r="C285" s="13">
        <v>0</v>
      </c>
      <c r="D285" s="13">
        <v>0</v>
      </c>
      <c r="E285" s="121" t="e">
        <f t="shared" ref="E285:E348" si="8">F285/C285</f>
        <v>#DIV/0!</v>
      </c>
      <c r="F285" s="127">
        <f t="shared" ref="F285:F348" si="9">C285-D285</f>
        <v>0</v>
      </c>
    </row>
    <row r="286" spans="1:6" ht="18.75" customHeight="1">
      <c r="A286" s="214"/>
      <c r="B286" s="4" t="s">
        <v>671</v>
      </c>
      <c r="C286" s="13">
        <v>0</v>
      </c>
      <c r="D286" s="13">
        <v>0</v>
      </c>
      <c r="E286" s="121" t="e">
        <f t="shared" si="8"/>
        <v>#DIV/0!</v>
      </c>
      <c r="F286" s="127">
        <f t="shared" si="9"/>
        <v>0</v>
      </c>
    </row>
    <row r="287" spans="1:6" ht="18.75" customHeight="1">
      <c r="A287" s="214"/>
      <c r="B287" s="4" t="s">
        <v>672</v>
      </c>
      <c r="C287" s="13">
        <v>0</v>
      </c>
      <c r="D287" s="13">
        <v>0</v>
      </c>
      <c r="E287" s="121" t="e">
        <f t="shared" si="8"/>
        <v>#DIV/0!</v>
      </c>
      <c r="F287" s="127">
        <f t="shared" si="9"/>
        <v>0</v>
      </c>
    </row>
    <row r="288" spans="1:6" ht="18.75" customHeight="1">
      <c r="A288" s="214"/>
      <c r="B288" s="4" t="s">
        <v>673</v>
      </c>
      <c r="C288" s="13">
        <v>91.91</v>
      </c>
      <c r="D288" s="124">
        <v>90.74</v>
      </c>
      <c r="E288" s="121">
        <f t="shared" si="8"/>
        <v>1.272984441301275E-2</v>
      </c>
      <c r="F288" s="127">
        <f t="shared" si="9"/>
        <v>1.1700000000000017</v>
      </c>
    </row>
    <row r="289" spans="1:6" ht="18.75" customHeight="1">
      <c r="A289" s="214"/>
      <c r="B289" s="4" t="s">
        <v>674</v>
      </c>
      <c r="C289" s="13">
        <v>167.87</v>
      </c>
      <c r="D289" s="13">
        <v>0</v>
      </c>
      <c r="E289" s="121">
        <f t="shared" si="8"/>
        <v>1</v>
      </c>
      <c r="F289" s="127">
        <f t="shared" si="9"/>
        <v>167.87</v>
      </c>
    </row>
    <row r="290" spans="1:6" ht="18.75" customHeight="1">
      <c r="A290" s="214"/>
      <c r="B290" s="4" t="s">
        <v>675</v>
      </c>
      <c r="C290" s="13">
        <v>0</v>
      </c>
      <c r="D290" s="13">
        <v>0</v>
      </c>
      <c r="E290" s="121" t="e">
        <f t="shared" si="8"/>
        <v>#DIV/0!</v>
      </c>
      <c r="F290" s="127">
        <f t="shared" si="9"/>
        <v>0</v>
      </c>
    </row>
    <row r="291" spans="1:6" ht="18.75" customHeight="1">
      <c r="A291" s="214"/>
      <c r="B291" s="4" t="s">
        <v>676</v>
      </c>
      <c r="C291" s="13">
        <v>83.53</v>
      </c>
      <c r="D291" s="13">
        <v>0</v>
      </c>
      <c r="E291" s="121">
        <f t="shared" si="8"/>
        <v>1</v>
      </c>
      <c r="F291" s="127">
        <f t="shared" si="9"/>
        <v>83.53</v>
      </c>
    </row>
    <row r="292" spans="1:6" ht="18.75" customHeight="1">
      <c r="A292" s="214"/>
      <c r="B292" s="4" t="s">
        <v>677</v>
      </c>
      <c r="C292" s="13">
        <v>0</v>
      </c>
      <c r="D292" s="13">
        <v>0</v>
      </c>
      <c r="E292" s="121" t="e">
        <f t="shared" si="8"/>
        <v>#DIV/0!</v>
      </c>
      <c r="F292" s="127">
        <f t="shared" si="9"/>
        <v>0</v>
      </c>
    </row>
    <row r="293" spans="1:6" ht="18.75" customHeight="1">
      <c r="A293" s="214"/>
      <c r="B293" s="4" t="s">
        <v>678</v>
      </c>
      <c r="C293" s="13">
        <v>159.56</v>
      </c>
      <c r="D293" s="124">
        <v>149.74</v>
      </c>
      <c r="E293" s="121">
        <f t="shared" si="8"/>
        <v>6.1544246678365465E-2</v>
      </c>
      <c r="F293" s="127">
        <f t="shared" si="9"/>
        <v>9.8199999999999932</v>
      </c>
    </row>
    <row r="294" spans="1:6" ht="18.75" customHeight="1">
      <c r="A294" s="214"/>
      <c r="B294" s="4" t="s">
        <v>679</v>
      </c>
      <c r="C294" s="13">
        <v>67.180000000000007</v>
      </c>
      <c r="D294" s="124">
        <v>65.489999999999995</v>
      </c>
      <c r="E294" s="121">
        <f t="shared" si="8"/>
        <v>2.5156296516820657E-2</v>
      </c>
      <c r="F294" s="127">
        <f t="shared" si="9"/>
        <v>1.6900000000000119</v>
      </c>
    </row>
    <row r="295" spans="1:6" ht="18.75" customHeight="1">
      <c r="A295" s="214"/>
      <c r="B295" s="4" t="s">
        <v>680</v>
      </c>
      <c r="C295" s="13">
        <v>135.21</v>
      </c>
      <c r="D295" s="13">
        <v>135.15</v>
      </c>
      <c r="E295" s="121">
        <f t="shared" si="8"/>
        <v>4.437541601952686E-4</v>
      </c>
      <c r="F295" s="127">
        <f t="shared" si="9"/>
        <v>6.0000000000002274E-2</v>
      </c>
    </row>
    <row r="296" spans="1:6" ht="18.75" customHeight="1">
      <c r="A296" s="214"/>
      <c r="B296" s="4" t="s">
        <v>681</v>
      </c>
      <c r="C296" s="13">
        <v>0</v>
      </c>
      <c r="D296" s="13">
        <v>0</v>
      </c>
      <c r="E296" s="121" t="e">
        <f t="shared" si="8"/>
        <v>#DIV/0!</v>
      </c>
      <c r="F296" s="127">
        <f t="shared" si="9"/>
        <v>0</v>
      </c>
    </row>
    <row r="297" spans="1:6" ht="18.75" customHeight="1">
      <c r="A297" s="214"/>
      <c r="B297" s="4" t="s">
        <v>682</v>
      </c>
      <c r="C297" s="13">
        <v>158.27000000000001</v>
      </c>
      <c r="D297" s="124">
        <v>152.41999999999999</v>
      </c>
      <c r="E297" s="121">
        <f t="shared" si="8"/>
        <v>3.6962153282365719E-2</v>
      </c>
      <c r="F297" s="127">
        <f t="shared" si="9"/>
        <v>5.8500000000000227</v>
      </c>
    </row>
    <row r="298" spans="1:6" ht="18.75" customHeight="1">
      <c r="A298" s="214"/>
      <c r="B298" s="4" t="s">
        <v>683</v>
      </c>
      <c r="C298" s="13">
        <v>0</v>
      </c>
      <c r="D298" s="13">
        <v>0</v>
      </c>
      <c r="E298" s="121" t="e">
        <f t="shared" si="8"/>
        <v>#DIV/0!</v>
      </c>
      <c r="F298" s="127">
        <f t="shared" si="9"/>
        <v>0</v>
      </c>
    </row>
    <row r="299" spans="1:6" ht="18.75" customHeight="1">
      <c r="A299" s="214"/>
      <c r="B299" s="4" t="s">
        <v>684</v>
      </c>
      <c r="C299" s="13">
        <v>231.58</v>
      </c>
      <c r="D299" s="124">
        <v>216.4</v>
      </c>
      <c r="E299" s="121">
        <f t="shared" si="8"/>
        <v>6.5549702046808905E-2</v>
      </c>
      <c r="F299" s="127">
        <f t="shared" si="9"/>
        <v>15.180000000000007</v>
      </c>
    </row>
    <row r="300" spans="1:6" ht="18.75" customHeight="1">
      <c r="A300" s="214"/>
      <c r="B300" s="4" t="s">
        <v>685</v>
      </c>
      <c r="C300" s="13"/>
      <c r="D300" s="13"/>
      <c r="E300" s="121" t="e">
        <f t="shared" si="8"/>
        <v>#DIV/0!</v>
      </c>
      <c r="F300" s="127">
        <f t="shared" si="9"/>
        <v>0</v>
      </c>
    </row>
    <row r="301" spans="1:6" ht="18.75" customHeight="1">
      <c r="A301" s="214"/>
      <c r="B301" s="4" t="s">
        <v>686</v>
      </c>
      <c r="C301" s="13">
        <v>135.31</v>
      </c>
      <c r="D301" s="130">
        <v>136.63999999999999</v>
      </c>
      <c r="E301" s="121">
        <f t="shared" si="8"/>
        <v>-9.8292809105016924E-3</v>
      </c>
      <c r="F301" s="127">
        <f t="shared" si="9"/>
        <v>-1.3299999999999841</v>
      </c>
    </row>
    <row r="302" spans="1:6" ht="18.75" customHeight="1">
      <c r="A302" s="214"/>
      <c r="B302" s="4" t="s">
        <v>687</v>
      </c>
      <c r="C302" s="13">
        <v>189.47</v>
      </c>
      <c r="D302" s="130">
        <v>191.33</v>
      </c>
      <c r="E302" s="121">
        <f t="shared" si="8"/>
        <v>-9.8168575500079888E-3</v>
      </c>
      <c r="F302" s="127">
        <f t="shared" si="9"/>
        <v>-1.8600000000000136</v>
      </c>
    </row>
    <row r="303" spans="1:6" ht="18.75" customHeight="1">
      <c r="A303" s="214"/>
      <c r="B303" s="4" t="s">
        <v>688</v>
      </c>
      <c r="C303" s="13"/>
      <c r="D303" s="13"/>
      <c r="E303" s="121" t="e">
        <f t="shared" si="8"/>
        <v>#DIV/0!</v>
      </c>
      <c r="F303" s="127">
        <f t="shared" si="9"/>
        <v>0</v>
      </c>
    </row>
    <row r="304" spans="1:6" ht="18.75" customHeight="1">
      <c r="A304" s="214"/>
      <c r="B304" s="4" t="s">
        <v>689</v>
      </c>
      <c r="C304" s="13"/>
      <c r="D304" s="13"/>
      <c r="E304" s="121" t="e">
        <f t="shared" si="8"/>
        <v>#DIV/0!</v>
      </c>
      <c r="F304" s="127">
        <f t="shared" si="9"/>
        <v>0</v>
      </c>
    </row>
    <row r="305" spans="1:6" ht="18.75" customHeight="1">
      <c r="A305" s="214"/>
      <c r="B305" s="4" t="s">
        <v>690</v>
      </c>
      <c r="C305" s="13">
        <v>196.4</v>
      </c>
      <c r="D305" s="124">
        <v>191.2</v>
      </c>
      <c r="E305" s="121">
        <f t="shared" si="8"/>
        <v>2.6476578411405383E-2</v>
      </c>
      <c r="F305" s="127">
        <f t="shared" si="9"/>
        <v>5.2000000000000171</v>
      </c>
    </row>
    <row r="306" spans="1:6" ht="18.75" customHeight="1">
      <c r="A306" s="214"/>
      <c r="B306" s="4" t="s">
        <v>691</v>
      </c>
      <c r="C306" s="13"/>
      <c r="D306" s="13"/>
      <c r="E306" s="121" t="e">
        <f t="shared" si="8"/>
        <v>#DIV/0!</v>
      </c>
      <c r="F306" s="127">
        <f t="shared" si="9"/>
        <v>0</v>
      </c>
    </row>
    <row r="307" spans="1:6" ht="18.75" customHeight="1">
      <c r="A307" s="214"/>
      <c r="B307" s="4" t="s">
        <v>692</v>
      </c>
      <c r="C307" s="13"/>
      <c r="D307" s="13"/>
      <c r="E307" s="121" t="e">
        <f t="shared" si="8"/>
        <v>#DIV/0!</v>
      </c>
      <c r="F307" s="127">
        <f t="shared" si="9"/>
        <v>0</v>
      </c>
    </row>
    <row r="308" spans="1:6" ht="18.75" customHeight="1">
      <c r="A308" s="214"/>
      <c r="B308" s="4" t="s">
        <v>693</v>
      </c>
      <c r="C308" s="13"/>
      <c r="D308" s="13"/>
      <c r="E308" s="121" t="e">
        <f t="shared" si="8"/>
        <v>#DIV/0!</v>
      </c>
      <c r="F308" s="127">
        <f t="shared" si="9"/>
        <v>0</v>
      </c>
    </row>
    <row r="309" spans="1:6" ht="18.75" customHeight="1">
      <c r="A309" s="214"/>
      <c r="B309" s="4" t="s">
        <v>694</v>
      </c>
      <c r="C309" s="13"/>
      <c r="D309" s="13"/>
      <c r="E309" s="121" t="e">
        <f t="shared" si="8"/>
        <v>#DIV/0!</v>
      </c>
      <c r="F309" s="127">
        <f t="shared" si="9"/>
        <v>0</v>
      </c>
    </row>
    <row r="310" spans="1:6" ht="18.75" customHeight="1">
      <c r="A310" s="214"/>
      <c r="B310" s="4" t="s">
        <v>695</v>
      </c>
      <c r="C310" s="13">
        <v>175.07</v>
      </c>
      <c r="D310" s="124">
        <v>173.1</v>
      </c>
      <c r="E310" s="121">
        <f t="shared" si="8"/>
        <v>1.1252641800422682E-2</v>
      </c>
      <c r="F310" s="127">
        <f t="shared" si="9"/>
        <v>1.9699999999999989</v>
      </c>
    </row>
    <row r="311" spans="1:6" ht="18.75" customHeight="1">
      <c r="A311" s="214"/>
      <c r="B311" s="4" t="s">
        <v>696</v>
      </c>
      <c r="C311" s="13">
        <v>0</v>
      </c>
      <c r="D311" s="13">
        <v>0</v>
      </c>
      <c r="E311" s="121" t="e">
        <f t="shared" si="8"/>
        <v>#DIV/0!</v>
      </c>
      <c r="F311" s="127">
        <f t="shared" si="9"/>
        <v>0</v>
      </c>
    </row>
    <row r="312" spans="1:6" ht="18.75" customHeight="1">
      <c r="A312" s="214"/>
      <c r="B312" s="4" t="s">
        <v>697</v>
      </c>
      <c r="C312" s="13">
        <v>194.37</v>
      </c>
      <c r="D312" s="124">
        <v>183.12</v>
      </c>
      <c r="E312" s="121">
        <f t="shared" si="8"/>
        <v>5.7879302361475538E-2</v>
      </c>
      <c r="F312" s="127">
        <f t="shared" si="9"/>
        <v>11.25</v>
      </c>
    </row>
    <row r="313" spans="1:6" ht="18.75" customHeight="1">
      <c r="A313" s="214"/>
      <c r="B313" s="4" t="s">
        <v>698</v>
      </c>
      <c r="C313" s="13">
        <v>0</v>
      </c>
      <c r="D313" s="13">
        <v>0</v>
      </c>
      <c r="E313" s="121" t="e">
        <f t="shared" si="8"/>
        <v>#DIV/0!</v>
      </c>
      <c r="F313" s="127">
        <f t="shared" si="9"/>
        <v>0</v>
      </c>
    </row>
    <row r="314" spans="1:6" ht="18.75" customHeight="1">
      <c r="A314" s="214"/>
      <c r="B314" s="4" t="s">
        <v>699</v>
      </c>
      <c r="C314" s="13">
        <v>280.37</v>
      </c>
      <c r="D314" s="124">
        <v>269.8</v>
      </c>
      <c r="E314" s="121">
        <f t="shared" si="8"/>
        <v>3.7700181902485974E-2</v>
      </c>
      <c r="F314" s="127">
        <f t="shared" si="9"/>
        <v>10.569999999999993</v>
      </c>
    </row>
    <row r="315" spans="1:6" ht="18.75" customHeight="1">
      <c r="A315" s="214"/>
      <c r="B315" s="4" t="s">
        <v>700</v>
      </c>
      <c r="C315" s="13">
        <v>102.74</v>
      </c>
      <c r="D315" s="124">
        <v>101.43</v>
      </c>
      <c r="E315" s="121">
        <f t="shared" si="8"/>
        <v>1.2750632664979444E-2</v>
      </c>
      <c r="F315" s="127">
        <f t="shared" si="9"/>
        <v>1.3099999999999881</v>
      </c>
    </row>
    <row r="316" spans="1:6" ht="18.75" customHeight="1">
      <c r="A316" s="214"/>
      <c r="B316" s="4" t="s">
        <v>701</v>
      </c>
      <c r="C316" s="13">
        <v>0</v>
      </c>
      <c r="D316" s="13">
        <v>0</v>
      </c>
      <c r="E316" s="121" t="e">
        <f t="shared" si="8"/>
        <v>#DIV/0!</v>
      </c>
      <c r="F316" s="127">
        <f t="shared" si="9"/>
        <v>0</v>
      </c>
    </row>
    <row r="317" spans="1:6" ht="18.75" customHeight="1">
      <c r="A317" s="214"/>
      <c r="B317" s="4" t="s">
        <v>702</v>
      </c>
      <c r="C317" s="13">
        <v>0</v>
      </c>
      <c r="D317" s="13">
        <v>0</v>
      </c>
      <c r="E317" s="121" t="e">
        <f t="shared" si="8"/>
        <v>#DIV/0!</v>
      </c>
      <c r="F317" s="127">
        <f t="shared" si="9"/>
        <v>0</v>
      </c>
    </row>
    <row r="318" spans="1:6" ht="18.75" customHeight="1">
      <c r="A318" s="214"/>
      <c r="B318" s="4" t="s">
        <v>703</v>
      </c>
      <c r="C318" s="13">
        <v>118.98</v>
      </c>
      <c r="D318" s="13">
        <v>0</v>
      </c>
      <c r="E318" s="121">
        <f t="shared" si="8"/>
        <v>1</v>
      </c>
      <c r="F318" s="127">
        <f t="shared" si="9"/>
        <v>118.98</v>
      </c>
    </row>
    <row r="319" spans="1:6" ht="18.75" customHeight="1">
      <c r="A319" s="214"/>
      <c r="B319" s="4" t="s">
        <v>704</v>
      </c>
      <c r="C319" s="13">
        <v>0</v>
      </c>
      <c r="D319" s="13">
        <v>0</v>
      </c>
      <c r="E319" s="121" t="e">
        <f t="shared" si="8"/>
        <v>#DIV/0!</v>
      </c>
      <c r="F319" s="127">
        <f t="shared" si="9"/>
        <v>0</v>
      </c>
    </row>
    <row r="320" spans="1:6" ht="18.75" customHeight="1">
      <c r="A320" s="214"/>
      <c r="B320" s="4" t="s">
        <v>705</v>
      </c>
      <c r="C320" s="13">
        <v>0</v>
      </c>
      <c r="D320" s="13">
        <v>0</v>
      </c>
      <c r="E320" s="121" t="e">
        <f t="shared" si="8"/>
        <v>#DIV/0!</v>
      </c>
      <c r="F320" s="127">
        <f t="shared" si="9"/>
        <v>0</v>
      </c>
    </row>
    <row r="321" spans="1:6" ht="18.75" customHeight="1">
      <c r="A321" s="214"/>
      <c r="B321" s="4" t="s">
        <v>706</v>
      </c>
      <c r="C321" s="13">
        <v>348.91</v>
      </c>
      <c r="D321" s="124">
        <v>320.99</v>
      </c>
      <c r="E321" s="121">
        <f t="shared" si="8"/>
        <v>8.0020635694018558E-2</v>
      </c>
      <c r="F321" s="127">
        <f t="shared" si="9"/>
        <v>27.920000000000016</v>
      </c>
    </row>
    <row r="322" spans="1:6" ht="18.75" customHeight="1">
      <c r="A322" s="214"/>
      <c r="B322" s="4" t="s">
        <v>707</v>
      </c>
      <c r="C322" s="13">
        <v>144.16</v>
      </c>
      <c r="D322" s="124">
        <v>138.35</v>
      </c>
      <c r="E322" s="121">
        <f t="shared" si="8"/>
        <v>4.0302441731409559E-2</v>
      </c>
      <c r="F322" s="127">
        <f t="shared" si="9"/>
        <v>5.8100000000000023</v>
      </c>
    </row>
    <row r="323" spans="1:6" ht="18.75" customHeight="1">
      <c r="A323" s="214"/>
      <c r="B323" s="4" t="s">
        <v>708</v>
      </c>
      <c r="C323" s="13">
        <v>0</v>
      </c>
      <c r="D323" s="13">
        <v>0</v>
      </c>
      <c r="E323" s="121" t="e">
        <f t="shared" si="8"/>
        <v>#DIV/0!</v>
      </c>
      <c r="F323" s="127">
        <f t="shared" si="9"/>
        <v>0</v>
      </c>
    </row>
    <row r="324" spans="1:6" ht="18.75" customHeight="1">
      <c r="A324" s="214"/>
      <c r="B324" s="4" t="s">
        <v>709</v>
      </c>
      <c r="C324" s="13">
        <v>597.63</v>
      </c>
      <c r="D324" s="13">
        <v>598.92999999999995</v>
      </c>
      <c r="E324" s="121">
        <f t="shared" si="8"/>
        <v>-2.1752589394775272E-3</v>
      </c>
      <c r="F324" s="127">
        <f t="shared" si="9"/>
        <v>-1.2999999999999545</v>
      </c>
    </row>
    <row r="325" spans="1:6" ht="18.75" customHeight="1">
      <c r="A325" s="214"/>
      <c r="B325" s="4" t="s">
        <v>710</v>
      </c>
      <c r="C325" s="13">
        <v>0</v>
      </c>
      <c r="D325" s="13">
        <v>0</v>
      </c>
      <c r="E325" s="121" t="e">
        <f t="shared" si="8"/>
        <v>#DIV/0!</v>
      </c>
      <c r="F325" s="127">
        <f t="shared" si="9"/>
        <v>0</v>
      </c>
    </row>
    <row r="326" spans="1:6" ht="18.75" customHeight="1">
      <c r="A326" s="214"/>
      <c r="B326" s="4" t="s">
        <v>711</v>
      </c>
      <c r="C326" s="13">
        <v>234.02</v>
      </c>
      <c r="D326" s="124">
        <v>225.71</v>
      </c>
      <c r="E326" s="121">
        <f t="shared" si="8"/>
        <v>3.55097854884198E-2</v>
      </c>
      <c r="F326" s="127">
        <f t="shared" si="9"/>
        <v>8.3100000000000023</v>
      </c>
    </row>
    <row r="327" spans="1:6" ht="18.75">
      <c r="A327" s="214"/>
      <c r="B327" s="4" t="s">
        <v>712</v>
      </c>
      <c r="C327" s="13">
        <v>253.2</v>
      </c>
      <c r="D327" s="130">
        <v>307.48</v>
      </c>
      <c r="E327" s="121">
        <f t="shared" si="8"/>
        <v>-0.21437598736176947</v>
      </c>
      <c r="F327" s="127">
        <f t="shared" si="9"/>
        <v>-54.28000000000003</v>
      </c>
    </row>
    <row r="328" spans="1:6" ht="18.75">
      <c r="A328" s="214"/>
      <c r="B328" s="4" t="s">
        <v>713</v>
      </c>
      <c r="C328" s="13">
        <v>282.7</v>
      </c>
      <c r="D328" s="124">
        <v>0</v>
      </c>
      <c r="E328" s="121">
        <f t="shared" si="8"/>
        <v>1</v>
      </c>
      <c r="F328" s="127">
        <f t="shared" si="9"/>
        <v>282.7</v>
      </c>
    </row>
    <row r="329" spans="1:6" ht="18.75">
      <c r="A329" s="214"/>
      <c r="B329" s="4" t="s">
        <v>714</v>
      </c>
      <c r="C329" s="13">
        <v>76.66</v>
      </c>
      <c r="D329" s="13">
        <v>76.66</v>
      </c>
      <c r="E329" s="121">
        <f t="shared" si="8"/>
        <v>0</v>
      </c>
      <c r="F329" s="127">
        <f t="shared" si="9"/>
        <v>0</v>
      </c>
    </row>
    <row r="330" spans="1:6" ht="18.75">
      <c r="A330" s="214"/>
      <c r="B330" s="4" t="s">
        <v>715</v>
      </c>
      <c r="C330" s="13">
        <v>145.32</v>
      </c>
      <c r="D330" s="124">
        <v>135.15</v>
      </c>
      <c r="E330" s="121">
        <f t="shared" si="8"/>
        <v>6.998348472336903E-2</v>
      </c>
      <c r="F330" s="127">
        <f t="shared" si="9"/>
        <v>10.169999999999987</v>
      </c>
    </row>
    <row r="331" spans="1:6" ht="18.75">
      <c r="A331" s="214"/>
      <c r="B331" s="4" t="s">
        <v>716</v>
      </c>
      <c r="C331" s="13">
        <v>0</v>
      </c>
      <c r="D331" s="13">
        <v>0</v>
      </c>
      <c r="E331" s="121" t="e">
        <f t="shared" si="8"/>
        <v>#DIV/0!</v>
      </c>
      <c r="F331" s="127">
        <f t="shared" si="9"/>
        <v>0</v>
      </c>
    </row>
    <row r="332" spans="1:6" ht="18.75">
      <c r="A332" s="214"/>
      <c r="B332" s="4" t="s">
        <v>717</v>
      </c>
      <c r="C332" s="13">
        <v>142.46</v>
      </c>
      <c r="D332" s="124">
        <v>136.54</v>
      </c>
      <c r="E332" s="121">
        <f t="shared" si="8"/>
        <v>4.1555524357714556E-2</v>
      </c>
      <c r="F332" s="127">
        <f t="shared" si="9"/>
        <v>5.9200000000000159</v>
      </c>
    </row>
    <row r="333" spans="1:6" ht="18.75">
      <c r="A333" s="214"/>
      <c r="B333" s="4" t="s">
        <v>718</v>
      </c>
      <c r="C333" s="13">
        <v>454.74</v>
      </c>
      <c r="D333" s="124">
        <v>449.62</v>
      </c>
      <c r="E333" s="121">
        <f t="shared" si="8"/>
        <v>1.1259181070501835E-2</v>
      </c>
      <c r="F333" s="127">
        <f t="shared" si="9"/>
        <v>5.1200000000000045</v>
      </c>
    </row>
    <row r="334" spans="1:6" ht="18.75">
      <c r="A334" s="214"/>
      <c r="B334" s="4" t="s">
        <v>719</v>
      </c>
      <c r="C334" s="13"/>
      <c r="D334" s="13"/>
      <c r="E334" s="121" t="e">
        <f t="shared" si="8"/>
        <v>#DIV/0!</v>
      </c>
      <c r="F334" s="127">
        <f t="shared" si="9"/>
        <v>0</v>
      </c>
    </row>
    <row r="335" spans="1:6" ht="18.75">
      <c r="A335" s="214"/>
      <c r="B335" s="4" t="s">
        <v>720</v>
      </c>
      <c r="C335" s="13"/>
      <c r="D335" s="13"/>
      <c r="E335" s="121" t="e">
        <f t="shared" si="8"/>
        <v>#DIV/0!</v>
      </c>
      <c r="F335" s="127">
        <f t="shared" si="9"/>
        <v>0</v>
      </c>
    </row>
    <row r="336" spans="1:6" ht="18.75">
      <c r="A336" s="214"/>
      <c r="B336" s="4" t="s">
        <v>721</v>
      </c>
      <c r="C336" s="13">
        <v>0</v>
      </c>
      <c r="D336" s="13">
        <v>0</v>
      </c>
      <c r="E336" s="121" t="e">
        <f t="shared" si="8"/>
        <v>#DIV/0!</v>
      </c>
      <c r="F336" s="127">
        <f t="shared" si="9"/>
        <v>0</v>
      </c>
    </row>
    <row r="337" spans="1:6" ht="18.75">
      <c r="A337" s="214"/>
      <c r="B337" s="4" t="s">
        <v>722</v>
      </c>
      <c r="C337" s="13">
        <v>0</v>
      </c>
      <c r="D337" s="13">
        <v>0</v>
      </c>
      <c r="E337" s="121" t="e">
        <f t="shared" si="8"/>
        <v>#DIV/0!</v>
      </c>
      <c r="F337" s="127">
        <f t="shared" si="9"/>
        <v>0</v>
      </c>
    </row>
    <row r="338" spans="1:6" ht="18.75">
      <c r="A338" s="214"/>
      <c r="B338" s="4" t="s">
        <v>723</v>
      </c>
      <c r="C338" s="13">
        <v>202.26</v>
      </c>
      <c r="D338" s="124">
        <v>186.93</v>
      </c>
      <c r="E338" s="121">
        <f t="shared" si="8"/>
        <v>7.5793533076238429E-2</v>
      </c>
      <c r="F338" s="127">
        <f t="shared" si="9"/>
        <v>15.329999999999984</v>
      </c>
    </row>
    <row r="339" spans="1:6" ht="18.75">
      <c r="A339" s="214"/>
      <c r="B339" s="4" t="s">
        <v>724</v>
      </c>
      <c r="C339" s="13">
        <v>205.05</v>
      </c>
      <c r="D339" s="13">
        <v>205.05</v>
      </c>
      <c r="E339" s="121">
        <f t="shared" si="8"/>
        <v>0</v>
      </c>
      <c r="F339" s="127">
        <f t="shared" si="9"/>
        <v>0</v>
      </c>
    </row>
    <row r="340" spans="1:6" ht="18.75">
      <c r="A340" s="214"/>
      <c r="B340" s="4" t="s">
        <v>725</v>
      </c>
      <c r="C340" s="13">
        <v>190.69</v>
      </c>
      <c r="D340" s="124">
        <v>178.43</v>
      </c>
      <c r="E340" s="121">
        <f t="shared" si="8"/>
        <v>6.4292831296869218E-2</v>
      </c>
      <c r="F340" s="127">
        <f t="shared" si="9"/>
        <v>12.259999999999991</v>
      </c>
    </row>
    <row r="341" spans="1:6" ht="18.75">
      <c r="A341" s="214"/>
      <c r="B341" s="4" t="s">
        <v>726</v>
      </c>
      <c r="C341" s="13">
        <v>205.72</v>
      </c>
      <c r="D341" s="124">
        <v>202.96</v>
      </c>
      <c r="E341" s="121">
        <f t="shared" si="8"/>
        <v>1.3416293991833516E-2</v>
      </c>
      <c r="F341" s="127">
        <f t="shared" si="9"/>
        <v>2.7599999999999909</v>
      </c>
    </row>
    <row r="342" spans="1:6" ht="18.75">
      <c r="A342" s="214"/>
      <c r="B342" s="4" t="s">
        <v>727</v>
      </c>
      <c r="C342" s="13">
        <v>0</v>
      </c>
      <c r="D342" s="13">
        <v>0</v>
      </c>
      <c r="E342" s="121" t="e">
        <f t="shared" si="8"/>
        <v>#DIV/0!</v>
      </c>
      <c r="F342" s="127">
        <f t="shared" si="9"/>
        <v>0</v>
      </c>
    </row>
    <row r="343" spans="1:6" ht="18.75">
      <c r="A343" s="214"/>
      <c r="B343" s="4" t="s">
        <v>728</v>
      </c>
      <c r="C343" s="13">
        <v>0</v>
      </c>
      <c r="D343" s="13">
        <v>0</v>
      </c>
      <c r="E343" s="121" t="e">
        <f t="shared" si="8"/>
        <v>#DIV/0!</v>
      </c>
      <c r="F343" s="127">
        <f t="shared" si="9"/>
        <v>0</v>
      </c>
    </row>
    <row r="344" spans="1:6" ht="18.75">
      <c r="A344" s="214"/>
      <c r="B344" s="4" t="s">
        <v>729</v>
      </c>
      <c r="C344" s="13">
        <v>214.59</v>
      </c>
      <c r="D344" s="130">
        <v>252.78</v>
      </c>
      <c r="E344" s="121">
        <f t="shared" si="8"/>
        <v>-0.1779672864532364</v>
      </c>
      <c r="F344" s="127">
        <f t="shared" si="9"/>
        <v>-38.19</v>
      </c>
    </row>
    <row r="345" spans="1:6" ht="18.75">
      <c r="A345" s="214"/>
      <c r="B345" s="4" t="s">
        <v>730</v>
      </c>
      <c r="C345" s="13">
        <v>0</v>
      </c>
      <c r="D345" s="13">
        <v>0</v>
      </c>
      <c r="E345" s="121" t="e">
        <f t="shared" si="8"/>
        <v>#DIV/0!</v>
      </c>
      <c r="F345" s="127">
        <f t="shared" si="9"/>
        <v>0</v>
      </c>
    </row>
    <row r="346" spans="1:6" ht="18.75">
      <c r="A346" s="214"/>
      <c r="B346" s="4" t="s">
        <v>731</v>
      </c>
      <c r="C346" s="13">
        <v>0</v>
      </c>
      <c r="D346" s="13">
        <v>226.4</v>
      </c>
      <c r="E346" s="121" t="e">
        <f t="shared" si="8"/>
        <v>#DIV/0!</v>
      </c>
      <c r="F346" s="127">
        <f t="shared" si="9"/>
        <v>-226.4</v>
      </c>
    </row>
    <row r="347" spans="1:6" ht="18.75">
      <c r="A347" s="214"/>
      <c r="B347" s="4" t="s">
        <v>732</v>
      </c>
      <c r="C347" s="13">
        <v>0</v>
      </c>
      <c r="D347" s="13">
        <v>0</v>
      </c>
      <c r="E347" s="121" t="e">
        <f t="shared" si="8"/>
        <v>#DIV/0!</v>
      </c>
      <c r="F347" s="127">
        <f t="shared" si="9"/>
        <v>0</v>
      </c>
    </row>
    <row r="348" spans="1:6" ht="18.75">
      <c r="A348" s="214"/>
      <c r="B348" s="4" t="s">
        <v>733</v>
      </c>
      <c r="C348" s="13">
        <v>0</v>
      </c>
      <c r="D348" s="13">
        <v>0</v>
      </c>
      <c r="E348" s="121" t="e">
        <f t="shared" si="8"/>
        <v>#DIV/0!</v>
      </c>
      <c r="F348" s="127">
        <f t="shared" si="9"/>
        <v>0</v>
      </c>
    </row>
    <row r="349" spans="1:6" ht="18.75">
      <c r="A349" s="214"/>
      <c r="B349" s="4" t="s">
        <v>734</v>
      </c>
      <c r="C349" s="13">
        <v>0</v>
      </c>
      <c r="D349" s="13">
        <v>0</v>
      </c>
      <c r="E349" s="121" t="e">
        <f t="shared" ref="E349:E412" si="10">F349/C349</f>
        <v>#DIV/0!</v>
      </c>
      <c r="F349" s="127">
        <f t="shared" ref="F349:F412" si="11">C349-D349</f>
        <v>0</v>
      </c>
    </row>
    <row r="350" spans="1:6" ht="18.75">
      <c r="A350" s="214"/>
      <c r="B350" s="4" t="s">
        <v>735</v>
      </c>
      <c r="C350" s="13">
        <v>0</v>
      </c>
      <c r="D350" s="13">
        <v>0</v>
      </c>
      <c r="E350" s="121" t="e">
        <f t="shared" si="10"/>
        <v>#DIV/0!</v>
      </c>
      <c r="F350" s="127">
        <f t="shared" si="11"/>
        <v>0</v>
      </c>
    </row>
    <row r="351" spans="1:6" ht="18.75">
      <c r="A351" s="214"/>
      <c r="B351" s="4" t="s">
        <v>736</v>
      </c>
      <c r="C351" s="13">
        <v>43.39</v>
      </c>
      <c r="D351" s="124">
        <v>41.88</v>
      </c>
      <c r="E351" s="121">
        <f t="shared" si="10"/>
        <v>3.4800645309979214E-2</v>
      </c>
      <c r="F351" s="127">
        <f t="shared" si="11"/>
        <v>1.509999999999998</v>
      </c>
    </row>
    <row r="352" spans="1:6" ht="18.75">
      <c r="A352" s="214"/>
      <c r="B352" s="4" t="s">
        <v>737</v>
      </c>
      <c r="C352" s="13">
        <v>0</v>
      </c>
      <c r="D352" s="13">
        <v>0</v>
      </c>
      <c r="E352" s="121" t="e">
        <f t="shared" si="10"/>
        <v>#DIV/0!</v>
      </c>
      <c r="F352" s="127">
        <f t="shared" si="11"/>
        <v>0</v>
      </c>
    </row>
    <row r="353" spans="1:6" ht="18.75">
      <c r="A353" s="214"/>
      <c r="B353" s="4" t="s">
        <v>738</v>
      </c>
      <c r="C353" s="13">
        <v>0</v>
      </c>
      <c r="D353" s="13">
        <v>0</v>
      </c>
      <c r="E353" s="121" t="e">
        <f t="shared" si="10"/>
        <v>#DIV/0!</v>
      </c>
      <c r="F353" s="127">
        <f t="shared" si="11"/>
        <v>0</v>
      </c>
    </row>
    <row r="354" spans="1:6" ht="18.75">
      <c r="A354" s="214"/>
      <c r="B354" s="4" t="s">
        <v>739</v>
      </c>
      <c r="C354" s="13">
        <v>0</v>
      </c>
      <c r="D354" s="13">
        <v>0</v>
      </c>
      <c r="E354" s="121" t="e">
        <f t="shared" si="10"/>
        <v>#DIV/0!</v>
      </c>
      <c r="F354" s="127">
        <f t="shared" si="11"/>
        <v>0</v>
      </c>
    </row>
    <row r="355" spans="1:6" ht="18.75">
      <c r="A355" s="214"/>
      <c r="B355" s="4" t="s">
        <v>740</v>
      </c>
      <c r="C355" s="13">
        <v>0</v>
      </c>
      <c r="D355" s="13">
        <v>0</v>
      </c>
      <c r="E355" s="121" t="e">
        <f t="shared" si="10"/>
        <v>#DIV/0!</v>
      </c>
      <c r="F355" s="127">
        <f t="shared" si="11"/>
        <v>0</v>
      </c>
    </row>
    <row r="356" spans="1:6" ht="18.75">
      <c r="A356" s="214"/>
      <c r="B356" s="4" t="s">
        <v>741</v>
      </c>
      <c r="C356" s="13"/>
      <c r="D356" s="13"/>
      <c r="E356" s="121" t="e">
        <f t="shared" si="10"/>
        <v>#DIV/0!</v>
      </c>
      <c r="F356" s="127">
        <f t="shared" si="11"/>
        <v>0</v>
      </c>
    </row>
    <row r="357" spans="1:6" ht="18.75">
      <c r="A357" s="214"/>
      <c r="B357" s="4" t="s">
        <v>742</v>
      </c>
      <c r="C357" s="13">
        <v>0</v>
      </c>
      <c r="D357" s="13">
        <v>0</v>
      </c>
      <c r="E357" s="121" t="e">
        <f t="shared" si="10"/>
        <v>#DIV/0!</v>
      </c>
      <c r="F357" s="127">
        <f t="shared" si="11"/>
        <v>0</v>
      </c>
    </row>
    <row r="358" spans="1:6" ht="18.75">
      <c r="A358" s="214"/>
      <c r="B358" s="4" t="s">
        <v>743</v>
      </c>
      <c r="C358" s="13">
        <v>0</v>
      </c>
      <c r="D358" s="13">
        <v>0</v>
      </c>
      <c r="E358" s="121" t="e">
        <f t="shared" si="10"/>
        <v>#DIV/0!</v>
      </c>
      <c r="F358" s="127">
        <f t="shared" si="11"/>
        <v>0</v>
      </c>
    </row>
    <row r="359" spans="1:6" ht="18.75">
      <c r="A359" s="214"/>
      <c r="B359" s="4" t="s">
        <v>744</v>
      </c>
      <c r="C359" s="13">
        <v>0</v>
      </c>
      <c r="D359" s="13">
        <v>0</v>
      </c>
      <c r="E359" s="121" t="e">
        <f t="shared" si="10"/>
        <v>#DIV/0!</v>
      </c>
      <c r="F359" s="127">
        <f t="shared" si="11"/>
        <v>0</v>
      </c>
    </row>
    <row r="360" spans="1:6" ht="18.75">
      <c r="A360" s="214"/>
      <c r="B360" s="4" t="s">
        <v>745</v>
      </c>
      <c r="C360" s="13">
        <v>0</v>
      </c>
      <c r="D360" s="13">
        <v>0</v>
      </c>
      <c r="E360" s="121" t="e">
        <f t="shared" si="10"/>
        <v>#DIV/0!</v>
      </c>
      <c r="F360" s="127">
        <f t="shared" si="11"/>
        <v>0</v>
      </c>
    </row>
    <row r="361" spans="1:6" ht="18.75">
      <c r="A361" s="214"/>
      <c r="B361" s="4" t="s">
        <v>746</v>
      </c>
      <c r="C361" s="13">
        <v>0</v>
      </c>
      <c r="D361" s="13">
        <v>0</v>
      </c>
      <c r="E361" s="121" t="e">
        <f t="shared" si="10"/>
        <v>#DIV/0!</v>
      </c>
      <c r="F361" s="127">
        <f t="shared" si="11"/>
        <v>0</v>
      </c>
    </row>
    <row r="362" spans="1:6" ht="18.75">
      <c r="A362" s="214"/>
      <c r="B362" s="4" t="s">
        <v>747</v>
      </c>
      <c r="C362" s="13"/>
      <c r="D362" s="13"/>
      <c r="E362" s="121" t="e">
        <f t="shared" si="10"/>
        <v>#DIV/0!</v>
      </c>
      <c r="F362" s="127">
        <f t="shared" si="11"/>
        <v>0</v>
      </c>
    </row>
    <row r="363" spans="1:6" ht="18.75">
      <c r="A363" s="214"/>
      <c r="B363" s="4" t="s">
        <v>748</v>
      </c>
      <c r="C363" s="13">
        <v>140.13</v>
      </c>
      <c r="D363" s="130">
        <v>141.51</v>
      </c>
      <c r="E363" s="121">
        <f t="shared" si="10"/>
        <v>-9.8479982873046143E-3</v>
      </c>
      <c r="F363" s="127">
        <f t="shared" si="11"/>
        <v>-1.3799999999999955</v>
      </c>
    </row>
    <row r="364" spans="1:6" ht="18.75">
      <c r="A364" s="214"/>
      <c r="B364" s="4" t="s">
        <v>749</v>
      </c>
      <c r="C364" s="13"/>
      <c r="D364" s="13"/>
      <c r="E364" s="121" t="e">
        <f t="shared" si="10"/>
        <v>#DIV/0!</v>
      </c>
      <c r="F364" s="127">
        <f t="shared" si="11"/>
        <v>0</v>
      </c>
    </row>
    <row r="365" spans="1:6" ht="18.75">
      <c r="A365" s="214"/>
      <c r="B365" s="4" t="s">
        <v>750</v>
      </c>
      <c r="C365" s="13"/>
      <c r="D365" s="13"/>
      <c r="E365" s="121" t="e">
        <f t="shared" si="10"/>
        <v>#DIV/0!</v>
      </c>
      <c r="F365" s="127">
        <f t="shared" si="11"/>
        <v>0</v>
      </c>
    </row>
    <row r="366" spans="1:6" ht="18.75">
      <c r="A366" s="214"/>
      <c r="B366" s="4" t="s">
        <v>751</v>
      </c>
      <c r="C366" s="13">
        <v>0</v>
      </c>
      <c r="D366" s="13">
        <v>0</v>
      </c>
      <c r="E366" s="121" t="e">
        <f t="shared" si="10"/>
        <v>#DIV/0!</v>
      </c>
      <c r="F366" s="127">
        <f t="shared" si="11"/>
        <v>0</v>
      </c>
    </row>
    <row r="367" spans="1:6" ht="18.75">
      <c r="A367" s="214"/>
      <c r="B367" s="4" t="s">
        <v>752</v>
      </c>
      <c r="C367" s="13">
        <v>0</v>
      </c>
      <c r="D367" s="13">
        <v>0</v>
      </c>
      <c r="E367" s="121" t="e">
        <f t="shared" si="10"/>
        <v>#DIV/0!</v>
      </c>
      <c r="F367" s="127">
        <f t="shared" si="11"/>
        <v>0</v>
      </c>
    </row>
    <row r="368" spans="1:6" ht="18.75">
      <c r="A368" s="214"/>
      <c r="B368" s="4" t="s">
        <v>753</v>
      </c>
      <c r="C368" s="13"/>
      <c r="D368" s="13"/>
      <c r="E368" s="121" t="e">
        <f t="shared" si="10"/>
        <v>#DIV/0!</v>
      </c>
      <c r="F368" s="127">
        <f t="shared" si="11"/>
        <v>0</v>
      </c>
    </row>
    <row r="369" spans="1:6" ht="18.75">
      <c r="A369" s="214"/>
      <c r="B369" s="4" t="s">
        <v>754</v>
      </c>
      <c r="C369" s="13"/>
      <c r="D369" s="13"/>
      <c r="E369" s="121" t="e">
        <f t="shared" si="10"/>
        <v>#DIV/0!</v>
      </c>
      <c r="F369" s="127">
        <f t="shared" si="11"/>
        <v>0</v>
      </c>
    </row>
    <row r="370" spans="1:6" ht="18.75">
      <c r="A370" s="214"/>
      <c r="B370" s="4" t="s">
        <v>755</v>
      </c>
      <c r="C370" s="13">
        <v>394.51</v>
      </c>
      <c r="D370" s="130">
        <v>435.32</v>
      </c>
      <c r="E370" s="121">
        <f t="shared" si="10"/>
        <v>-0.10344477960001015</v>
      </c>
      <c r="F370" s="127">
        <f t="shared" si="11"/>
        <v>-40.81</v>
      </c>
    </row>
    <row r="371" spans="1:6" ht="18.75">
      <c r="A371" s="214"/>
      <c r="B371" s="4" t="s">
        <v>756</v>
      </c>
      <c r="C371" s="13">
        <v>245.53</v>
      </c>
      <c r="D371" s="124">
        <v>239.36</v>
      </c>
      <c r="E371" s="121">
        <f t="shared" si="10"/>
        <v>2.5129312100354285E-2</v>
      </c>
      <c r="F371" s="127">
        <f t="shared" si="11"/>
        <v>6.1699999999999875</v>
      </c>
    </row>
    <row r="372" spans="1:6" ht="18.75">
      <c r="A372" s="214"/>
      <c r="B372" s="4" t="s">
        <v>757</v>
      </c>
      <c r="C372" s="13">
        <v>269.95</v>
      </c>
      <c r="D372" s="130">
        <v>277.20999999999998</v>
      </c>
      <c r="E372" s="121">
        <f t="shared" si="10"/>
        <v>-2.6893869235043492E-2</v>
      </c>
      <c r="F372" s="127">
        <f t="shared" si="11"/>
        <v>-7.2599999999999909</v>
      </c>
    </row>
    <row r="373" spans="1:6" ht="18.75">
      <c r="A373" s="214"/>
      <c r="B373" s="4" t="s">
        <v>758</v>
      </c>
      <c r="C373" s="13">
        <v>213.39</v>
      </c>
      <c r="D373" s="13">
        <v>214.42</v>
      </c>
      <c r="E373" s="121">
        <f t="shared" si="10"/>
        <v>-4.826842869862698E-3</v>
      </c>
      <c r="F373" s="127">
        <f t="shared" si="11"/>
        <v>-1.0300000000000011</v>
      </c>
    </row>
    <row r="374" spans="1:6" ht="18.75">
      <c r="A374" s="214"/>
      <c r="B374" s="4" t="s">
        <v>759</v>
      </c>
      <c r="C374" s="13">
        <v>323.29000000000002</v>
      </c>
      <c r="D374" s="124">
        <v>309.83</v>
      </c>
      <c r="E374" s="121">
        <f t="shared" si="10"/>
        <v>4.1634445853568111E-2</v>
      </c>
      <c r="F374" s="127">
        <f t="shared" si="11"/>
        <v>13.460000000000036</v>
      </c>
    </row>
    <row r="375" spans="1:6" ht="18.75">
      <c r="A375" s="214"/>
      <c r="B375" s="4" t="s">
        <v>760</v>
      </c>
      <c r="C375" s="13">
        <v>132.47</v>
      </c>
      <c r="D375" s="124">
        <v>131.41</v>
      </c>
      <c r="E375" s="121">
        <f t="shared" si="10"/>
        <v>8.0018117309579705E-3</v>
      </c>
      <c r="F375" s="127">
        <f t="shared" si="11"/>
        <v>1.0600000000000023</v>
      </c>
    </row>
    <row r="376" spans="1:6" ht="18.75">
      <c r="A376" s="214"/>
      <c r="B376" s="4" t="s">
        <v>761</v>
      </c>
      <c r="C376" s="13">
        <v>198.43</v>
      </c>
      <c r="D376" s="13">
        <v>198.43</v>
      </c>
      <c r="E376" s="121">
        <f t="shared" si="10"/>
        <v>0</v>
      </c>
      <c r="F376" s="127">
        <f t="shared" si="11"/>
        <v>0</v>
      </c>
    </row>
    <row r="377" spans="1:6" ht="18.75">
      <c r="A377" s="214"/>
      <c r="B377" s="4" t="s">
        <v>762</v>
      </c>
      <c r="C377" s="13">
        <v>0</v>
      </c>
      <c r="D377" s="13">
        <v>0</v>
      </c>
      <c r="E377" s="121" t="e">
        <f t="shared" si="10"/>
        <v>#DIV/0!</v>
      </c>
      <c r="F377" s="127">
        <f t="shared" si="11"/>
        <v>0</v>
      </c>
    </row>
    <row r="378" spans="1:6" ht="18.75">
      <c r="A378" s="214"/>
      <c r="B378" s="4" t="s">
        <v>763</v>
      </c>
      <c r="C378" s="13">
        <v>0</v>
      </c>
      <c r="D378" s="13">
        <v>0</v>
      </c>
      <c r="E378" s="121" t="e">
        <f t="shared" si="10"/>
        <v>#DIV/0!</v>
      </c>
      <c r="F378" s="127">
        <f t="shared" si="11"/>
        <v>0</v>
      </c>
    </row>
    <row r="379" spans="1:6" ht="18.75">
      <c r="A379" s="214"/>
      <c r="B379" s="4" t="s">
        <v>764</v>
      </c>
      <c r="C379" s="13">
        <v>0</v>
      </c>
      <c r="D379" s="13">
        <v>0</v>
      </c>
      <c r="E379" s="121" t="e">
        <f t="shared" si="10"/>
        <v>#DIV/0!</v>
      </c>
      <c r="F379" s="127">
        <f t="shared" si="11"/>
        <v>0</v>
      </c>
    </row>
    <row r="380" spans="1:6" ht="18.75">
      <c r="A380" s="214"/>
      <c r="B380" s="4" t="s">
        <v>765</v>
      </c>
      <c r="C380" s="13"/>
      <c r="D380" s="13"/>
      <c r="E380" s="121" t="e">
        <f t="shared" si="10"/>
        <v>#DIV/0!</v>
      </c>
      <c r="F380" s="127">
        <f t="shared" si="11"/>
        <v>0</v>
      </c>
    </row>
    <row r="381" spans="1:6" ht="18.75">
      <c r="A381" s="214"/>
      <c r="B381" s="4" t="s">
        <v>766</v>
      </c>
      <c r="C381" s="13"/>
      <c r="D381" s="13"/>
      <c r="E381" s="121" t="e">
        <f t="shared" si="10"/>
        <v>#DIV/0!</v>
      </c>
      <c r="F381" s="127">
        <f t="shared" si="11"/>
        <v>0</v>
      </c>
    </row>
    <row r="382" spans="1:6" ht="18.75">
      <c r="A382" s="214"/>
      <c r="B382" s="4" t="s">
        <v>767</v>
      </c>
      <c r="C382" s="13"/>
      <c r="D382" s="13"/>
      <c r="E382" s="121" t="e">
        <f t="shared" si="10"/>
        <v>#DIV/0!</v>
      </c>
      <c r="F382" s="127">
        <f t="shared" si="11"/>
        <v>0</v>
      </c>
    </row>
    <row r="383" spans="1:6" ht="18.75">
      <c r="A383" s="214"/>
      <c r="B383" s="4" t="s">
        <v>768</v>
      </c>
      <c r="C383" s="13"/>
      <c r="D383" s="13"/>
      <c r="E383" s="121" t="e">
        <f t="shared" si="10"/>
        <v>#DIV/0!</v>
      </c>
      <c r="F383" s="127">
        <f t="shared" si="11"/>
        <v>0</v>
      </c>
    </row>
    <row r="384" spans="1:6" ht="18.75">
      <c r="A384" s="214"/>
      <c r="B384" s="4" t="s">
        <v>769</v>
      </c>
      <c r="C384" s="13"/>
      <c r="D384" s="13"/>
      <c r="E384" s="121" t="e">
        <f t="shared" si="10"/>
        <v>#DIV/0!</v>
      </c>
      <c r="F384" s="127">
        <f t="shared" si="11"/>
        <v>0</v>
      </c>
    </row>
    <row r="385" spans="1:6" ht="18.75">
      <c r="A385" s="214"/>
      <c r="B385" s="4" t="s">
        <v>770</v>
      </c>
      <c r="C385" s="13">
        <v>327.39</v>
      </c>
      <c r="D385" s="130">
        <v>339.36</v>
      </c>
      <c r="E385" s="121">
        <f t="shared" si="10"/>
        <v>-3.6561898652982767E-2</v>
      </c>
      <c r="F385" s="127">
        <f t="shared" si="11"/>
        <v>-11.970000000000027</v>
      </c>
    </row>
    <row r="386" spans="1:6" ht="18.75">
      <c r="A386" s="214"/>
      <c r="B386" s="4" t="s">
        <v>771</v>
      </c>
      <c r="C386" s="13"/>
      <c r="D386" s="13"/>
      <c r="E386" s="121" t="e">
        <f t="shared" si="10"/>
        <v>#DIV/0!</v>
      </c>
      <c r="F386" s="127">
        <f t="shared" si="11"/>
        <v>0</v>
      </c>
    </row>
    <row r="387" spans="1:6" ht="18.75">
      <c r="A387" s="214"/>
      <c r="B387" s="4" t="s">
        <v>772</v>
      </c>
      <c r="C387" s="13"/>
      <c r="D387" s="13"/>
      <c r="E387" s="121" t="e">
        <f t="shared" si="10"/>
        <v>#DIV/0!</v>
      </c>
      <c r="F387" s="127">
        <f t="shared" si="11"/>
        <v>0</v>
      </c>
    </row>
    <row r="388" spans="1:6" ht="18.75">
      <c r="A388" s="214"/>
      <c r="B388" s="4" t="s">
        <v>773</v>
      </c>
      <c r="C388" s="13"/>
      <c r="D388" s="13"/>
      <c r="E388" s="121" t="e">
        <f t="shared" si="10"/>
        <v>#DIV/0!</v>
      </c>
      <c r="F388" s="127">
        <f t="shared" si="11"/>
        <v>0</v>
      </c>
    </row>
    <row r="389" spans="1:6" ht="18.75">
      <c r="A389" s="214"/>
      <c r="B389" s="4" t="s">
        <v>774</v>
      </c>
      <c r="C389" s="13"/>
      <c r="D389" s="13"/>
      <c r="E389" s="121" t="e">
        <f t="shared" si="10"/>
        <v>#DIV/0!</v>
      </c>
      <c r="F389" s="127">
        <f t="shared" si="11"/>
        <v>0</v>
      </c>
    </row>
    <row r="390" spans="1:6" ht="18.75">
      <c r="A390" s="214"/>
      <c r="B390" s="4" t="s">
        <v>775</v>
      </c>
      <c r="C390" s="13"/>
      <c r="D390" s="13"/>
      <c r="E390" s="121" t="e">
        <f t="shared" si="10"/>
        <v>#DIV/0!</v>
      </c>
      <c r="F390" s="127">
        <f t="shared" si="11"/>
        <v>0</v>
      </c>
    </row>
    <row r="391" spans="1:6" ht="18.75">
      <c r="A391" s="214"/>
      <c r="B391" s="4" t="s">
        <v>776</v>
      </c>
      <c r="C391" s="13"/>
      <c r="D391" s="13"/>
      <c r="E391" s="121" t="e">
        <f t="shared" si="10"/>
        <v>#DIV/0!</v>
      </c>
      <c r="F391" s="127">
        <f t="shared" si="11"/>
        <v>0</v>
      </c>
    </row>
    <row r="392" spans="1:6" ht="18.75">
      <c r="A392" s="214"/>
      <c r="B392" s="4" t="s">
        <v>777</v>
      </c>
      <c r="C392" s="13"/>
      <c r="D392" s="13"/>
      <c r="E392" s="121" t="e">
        <f t="shared" si="10"/>
        <v>#DIV/0!</v>
      </c>
      <c r="F392" s="127">
        <f t="shared" si="11"/>
        <v>0</v>
      </c>
    </row>
    <row r="393" spans="1:6" ht="18.75">
      <c r="A393" s="214"/>
      <c r="B393" s="4" t="s">
        <v>778</v>
      </c>
      <c r="C393" s="13"/>
      <c r="D393" s="13"/>
      <c r="E393" s="121" t="e">
        <f t="shared" si="10"/>
        <v>#DIV/0!</v>
      </c>
      <c r="F393" s="127">
        <f t="shared" si="11"/>
        <v>0</v>
      </c>
    </row>
    <row r="394" spans="1:6" ht="18.75">
      <c r="A394" s="214"/>
      <c r="B394" s="4" t="s">
        <v>779</v>
      </c>
      <c r="C394" s="13"/>
      <c r="D394" s="13"/>
      <c r="E394" s="121" t="e">
        <f t="shared" si="10"/>
        <v>#DIV/0!</v>
      </c>
      <c r="F394" s="127">
        <f t="shared" si="11"/>
        <v>0</v>
      </c>
    </row>
    <row r="395" spans="1:6" ht="18.75">
      <c r="A395" s="214"/>
      <c r="B395" s="4" t="s">
        <v>780</v>
      </c>
      <c r="C395" s="13">
        <v>0</v>
      </c>
      <c r="D395" s="13">
        <v>0</v>
      </c>
      <c r="E395" s="121" t="e">
        <f t="shared" si="10"/>
        <v>#DIV/0!</v>
      </c>
      <c r="F395" s="127">
        <f t="shared" si="11"/>
        <v>0</v>
      </c>
    </row>
    <row r="396" spans="1:6" ht="18.75">
      <c r="A396" s="214"/>
      <c r="B396" s="4" t="s">
        <v>781</v>
      </c>
      <c r="C396" s="13">
        <v>0</v>
      </c>
      <c r="D396" s="13">
        <v>0</v>
      </c>
      <c r="E396" s="121" t="e">
        <f t="shared" si="10"/>
        <v>#DIV/0!</v>
      </c>
      <c r="F396" s="127">
        <f t="shared" si="11"/>
        <v>0</v>
      </c>
    </row>
    <row r="397" spans="1:6" ht="18.75">
      <c r="A397" s="214"/>
      <c r="B397" s="4" t="s">
        <v>782</v>
      </c>
      <c r="C397" s="13">
        <v>140.22999999999999</v>
      </c>
      <c r="D397" s="130">
        <v>141.61000000000001</v>
      </c>
      <c r="E397" s="121">
        <f t="shared" si="10"/>
        <v>-9.8409755401841544E-3</v>
      </c>
      <c r="F397" s="127">
        <f t="shared" si="11"/>
        <v>-1.3800000000000239</v>
      </c>
    </row>
    <row r="398" spans="1:6" ht="18.75">
      <c r="A398" s="214"/>
      <c r="B398" s="4" t="s">
        <v>783</v>
      </c>
      <c r="C398" s="13">
        <v>0</v>
      </c>
      <c r="D398" s="13">
        <v>0</v>
      </c>
      <c r="E398" s="121" t="e">
        <f t="shared" si="10"/>
        <v>#DIV/0!</v>
      </c>
      <c r="F398" s="127">
        <f t="shared" si="11"/>
        <v>0</v>
      </c>
    </row>
    <row r="399" spans="1:6" ht="18.75">
      <c r="A399" s="214"/>
      <c r="B399" s="4" t="s">
        <v>784</v>
      </c>
      <c r="C399" s="13"/>
      <c r="D399" s="13"/>
      <c r="E399" s="121" t="e">
        <f t="shared" si="10"/>
        <v>#DIV/0!</v>
      </c>
      <c r="F399" s="127">
        <f t="shared" si="11"/>
        <v>0</v>
      </c>
    </row>
    <row r="400" spans="1:6" ht="18.75">
      <c r="A400" s="214"/>
      <c r="B400" s="4" t="s">
        <v>785</v>
      </c>
      <c r="C400" s="13">
        <v>86.94</v>
      </c>
      <c r="D400" s="130">
        <v>88.06</v>
      </c>
      <c r="E400" s="121">
        <f t="shared" si="10"/>
        <v>-1.2882447665056413E-2</v>
      </c>
      <c r="F400" s="127">
        <f t="shared" si="11"/>
        <v>-1.1200000000000045</v>
      </c>
    </row>
    <row r="401" spans="1:6" ht="18.75">
      <c r="A401" s="214"/>
      <c r="B401" s="4" t="s">
        <v>786</v>
      </c>
      <c r="C401" s="13">
        <v>267.38</v>
      </c>
      <c r="D401" s="13">
        <v>267.25</v>
      </c>
      <c r="E401" s="121">
        <f t="shared" si="10"/>
        <v>4.8619941656068312E-4</v>
      </c>
      <c r="F401" s="127">
        <f t="shared" si="11"/>
        <v>0.12999999999999545</v>
      </c>
    </row>
    <row r="402" spans="1:6" ht="18.75">
      <c r="A402" s="214"/>
      <c r="B402" s="4" t="s">
        <v>787</v>
      </c>
      <c r="C402" s="13"/>
      <c r="D402" s="13"/>
      <c r="E402" s="121" t="e">
        <f t="shared" si="10"/>
        <v>#DIV/0!</v>
      </c>
      <c r="F402" s="127">
        <f t="shared" si="11"/>
        <v>0</v>
      </c>
    </row>
    <row r="403" spans="1:6" ht="19.5" thickBot="1">
      <c r="A403" s="215"/>
      <c r="B403" s="89" t="s">
        <v>788</v>
      </c>
      <c r="C403" s="19">
        <v>282.39</v>
      </c>
      <c r="D403" s="19">
        <v>282.39</v>
      </c>
      <c r="E403" s="122">
        <f t="shared" si="10"/>
        <v>0</v>
      </c>
      <c r="F403" s="127">
        <f t="shared" si="11"/>
        <v>0</v>
      </c>
    </row>
    <row r="404" spans="1:6" ht="18.75">
      <c r="A404" s="213" t="s">
        <v>1043</v>
      </c>
      <c r="B404" s="39" t="s">
        <v>789</v>
      </c>
      <c r="C404" s="101"/>
      <c r="D404" s="101"/>
      <c r="E404" s="125" t="e">
        <f t="shared" si="10"/>
        <v>#DIV/0!</v>
      </c>
      <c r="F404" s="127">
        <f t="shared" si="11"/>
        <v>0</v>
      </c>
    </row>
    <row r="405" spans="1:6" ht="18.75">
      <c r="A405" s="214"/>
      <c r="B405" s="5" t="s">
        <v>790</v>
      </c>
      <c r="C405" s="13"/>
      <c r="D405" s="13"/>
      <c r="E405" s="121" t="e">
        <f t="shared" si="10"/>
        <v>#DIV/0!</v>
      </c>
      <c r="F405" s="127">
        <f t="shared" si="11"/>
        <v>0</v>
      </c>
    </row>
    <row r="406" spans="1:6" ht="18.75">
      <c r="A406" s="214"/>
      <c r="B406" s="5" t="s">
        <v>791</v>
      </c>
      <c r="C406" s="13"/>
      <c r="D406" s="13"/>
      <c r="E406" s="121" t="e">
        <f t="shared" si="10"/>
        <v>#DIV/0!</v>
      </c>
      <c r="F406" s="127">
        <f t="shared" si="11"/>
        <v>0</v>
      </c>
    </row>
    <row r="407" spans="1:6" ht="18.75">
      <c r="A407" s="214"/>
      <c r="B407" s="5" t="s">
        <v>792</v>
      </c>
      <c r="C407" s="13"/>
      <c r="D407" s="13"/>
      <c r="E407" s="121" t="e">
        <f t="shared" si="10"/>
        <v>#DIV/0!</v>
      </c>
      <c r="F407" s="127">
        <f t="shared" si="11"/>
        <v>0</v>
      </c>
    </row>
    <row r="408" spans="1:6" ht="18.75">
      <c r="A408" s="214"/>
      <c r="B408" s="5" t="s">
        <v>793</v>
      </c>
      <c r="C408" s="13"/>
      <c r="D408" s="13"/>
      <c r="E408" s="121" t="e">
        <f t="shared" si="10"/>
        <v>#DIV/0!</v>
      </c>
      <c r="F408" s="127">
        <f t="shared" si="11"/>
        <v>0</v>
      </c>
    </row>
    <row r="409" spans="1:6" ht="18.75">
      <c r="A409" s="214"/>
      <c r="B409" s="5" t="s">
        <v>794</v>
      </c>
      <c r="C409" s="13"/>
      <c r="D409" s="13"/>
      <c r="E409" s="121" t="e">
        <f t="shared" si="10"/>
        <v>#DIV/0!</v>
      </c>
      <c r="F409" s="127">
        <f t="shared" si="11"/>
        <v>0</v>
      </c>
    </row>
    <row r="410" spans="1:6" ht="18.75">
      <c r="A410" s="214"/>
      <c r="B410" s="5" t="s">
        <v>795</v>
      </c>
      <c r="C410" s="13"/>
      <c r="D410" s="13"/>
      <c r="E410" s="121" t="e">
        <f t="shared" si="10"/>
        <v>#DIV/0!</v>
      </c>
      <c r="F410" s="127">
        <f t="shared" si="11"/>
        <v>0</v>
      </c>
    </row>
    <row r="411" spans="1:6" ht="18.75">
      <c r="A411" s="214"/>
      <c r="B411" s="5" t="s">
        <v>796</v>
      </c>
      <c r="C411" s="13"/>
      <c r="D411" s="13"/>
      <c r="E411" s="121" t="e">
        <f t="shared" si="10"/>
        <v>#DIV/0!</v>
      </c>
      <c r="F411" s="127">
        <f t="shared" si="11"/>
        <v>0</v>
      </c>
    </row>
    <row r="412" spans="1:6" ht="18.75">
      <c r="A412" s="214"/>
      <c r="B412" s="5" t="s">
        <v>797</v>
      </c>
      <c r="C412" s="13"/>
      <c r="D412" s="13"/>
      <c r="E412" s="121" t="e">
        <f t="shared" si="10"/>
        <v>#DIV/0!</v>
      </c>
      <c r="F412" s="127">
        <f t="shared" si="11"/>
        <v>0</v>
      </c>
    </row>
    <row r="413" spans="1:6" ht="18.75">
      <c r="A413" s="214"/>
      <c r="B413" s="5" t="s">
        <v>798</v>
      </c>
      <c r="C413" s="13"/>
      <c r="D413" s="13"/>
      <c r="E413" s="121" t="e">
        <f t="shared" ref="E413:E476" si="12">F413/C413</f>
        <v>#DIV/0!</v>
      </c>
      <c r="F413" s="127">
        <f t="shared" ref="F413:F476" si="13">C413-D413</f>
        <v>0</v>
      </c>
    </row>
    <row r="414" spans="1:6" ht="18.75">
      <c r="A414" s="214"/>
      <c r="B414" s="5" t="s">
        <v>799</v>
      </c>
      <c r="C414" s="13"/>
      <c r="D414" s="13"/>
      <c r="E414" s="121" t="e">
        <f t="shared" si="12"/>
        <v>#DIV/0!</v>
      </c>
      <c r="F414" s="127">
        <f t="shared" si="13"/>
        <v>0</v>
      </c>
    </row>
    <row r="415" spans="1:6" ht="18.75">
      <c r="A415" s="214"/>
      <c r="B415" s="5" t="s">
        <v>800</v>
      </c>
      <c r="C415" s="13"/>
      <c r="D415" s="13"/>
      <c r="E415" s="121" t="e">
        <f t="shared" si="12"/>
        <v>#DIV/0!</v>
      </c>
      <c r="F415" s="127">
        <f t="shared" si="13"/>
        <v>0</v>
      </c>
    </row>
    <row r="416" spans="1:6" ht="18.75">
      <c r="A416" s="214"/>
      <c r="B416" s="5" t="s">
        <v>801</v>
      </c>
      <c r="C416" s="13">
        <v>120</v>
      </c>
      <c r="D416" s="13">
        <v>120</v>
      </c>
      <c r="E416" s="121">
        <f t="shared" si="12"/>
        <v>0</v>
      </c>
      <c r="F416" s="127">
        <f t="shared" si="13"/>
        <v>0</v>
      </c>
    </row>
    <row r="417" spans="1:6" ht="18.75">
      <c r="A417" s="214"/>
      <c r="B417" s="5" t="s">
        <v>802</v>
      </c>
      <c r="C417" s="13"/>
      <c r="D417" s="13"/>
      <c r="E417" s="121" t="e">
        <f t="shared" si="12"/>
        <v>#DIV/0!</v>
      </c>
      <c r="F417" s="127">
        <f t="shared" si="13"/>
        <v>0</v>
      </c>
    </row>
    <row r="418" spans="1:6" ht="18.75">
      <c r="A418" s="214"/>
      <c r="B418" s="5" t="s">
        <v>803</v>
      </c>
      <c r="C418" s="13">
        <v>30.7</v>
      </c>
      <c r="D418" s="13">
        <v>30.7</v>
      </c>
      <c r="E418" s="121">
        <f t="shared" si="12"/>
        <v>0</v>
      </c>
      <c r="F418" s="127">
        <f t="shared" si="13"/>
        <v>0</v>
      </c>
    </row>
    <row r="419" spans="1:6" ht="18.75">
      <c r="A419" s="214"/>
      <c r="B419" s="5" t="s">
        <v>804</v>
      </c>
      <c r="C419" s="13">
        <v>18</v>
      </c>
      <c r="D419" s="13">
        <v>18</v>
      </c>
      <c r="E419" s="121">
        <f t="shared" si="12"/>
        <v>0</v>
      </c>
      <c r="F419" s="127">
        <f t="shared" si="13"/>
        <v>0</v>
      </c>
    </row>
    <row r="420" spans="1:6" ht="18.75">
      <c r="A420" s="214"/>
      <c r="B420" s="5" t="s">
        <v>805</v>
      </c>
      <c r="C420" s="13">
        <v>32.4</v>
      </c>
      <c r="D420" s="130">
        <v>36</v>
      </c>
      <c r="E420" s="121">
        <f t="shared" si="12"/>
        <v>-0.11111111111111116</v>
      </c>
      <c r="F420" s="127">
        <f t="shared" si="13"/>
        <v>-3.6000000000000014</v>
      </c>
    </row>
    <row r="421" spans="1:6" ht="18.75">
      <c r="A421" s="214"/>
      <c r="B421" s="5" t="s">
        <v>806</v>
      </c>
      <c r="C421" s="13">
        <v>99.1</v>
      </c>
      <c r="D421" s="13">
        <v>99.1</v>
      </c>
      <c r="E421" s="121">
        <f t="shared" si="12"/>
        <v>0</v>
      </c>
      <c r="F421" s="127">
        <f t="shared" si="13"/>
        <v>0</v>
      </c>
    </row>
    <row r="422" spans="1:6" ht="18.75">
      <c r="A422" s="214"/>
      <c r="B422" s="5" t="s">
        <v>807</v>
      </c>
      <c r="C422" s="12"/>
      <c r="D422" s="12"/>
      <c r="E422" s="121" t="e">
        <f t="shared" si="12"/>
        <v>#DIV/0!</v>
      </c>
      <c r="F422" s="127">
        <f t="shared" si="13"/>
        <v>0</v>
      </c>
    </row>
    <row r="423" spans="1:6" ht="18.75">
      <c r="A423" s="214"/>
      <c r="B423" s="5" t="s">
        <v>808</v>
      </c>
      <c r="C423" s="13"/>
      <c r="D423" s="13"/>
      <c r="E423" s="121" t="e">
        <f t="shared" si="12"/>
        <v>#DIV/0!</v>
      </c>
      <c r="F423" s="127">
        <f t="shared" si="13"/>
        <v>0</v>
      </c>
    </row>
    <row r="424" spans="1:6" ht="18.75">
      <c r="A424" s="214"/>
      <c r="B424" s="5" t="s">
        <v>809</v>
      </c>
      <c r="C424" s="13">
        <v>49</v>
      </c>
      <c r="D424" s="130">
        <v>67.89</v>
      </c>
      <c r="E424" s="121">
        <f t="shared" si="12"/>
        <v>-0.38551020408163267</v>
      </c>
      <c r="F424" s="127">
        <f t="shared" si="13"/>
        <v>-18.89</v>
      </c>
    </row>
    <row r="425" spans="1:6" ht="18.75">
      <c r="A425" s="214"/>
      <c r="B425" s="5" t="s">
        <v>810</v>
      </c>
      <c r="C425" s="13"/>
      <c r="D425" s="13"/>
      <c r="E425" s="121" t="e">
        <f t="shared" si="12"/>
        <v>#DIV/0!</v>
      </c>
      <c r="F425" s="127">
        <f t="shared" si="13"/>
        <v>0</v>
      </c>
    </row>
    <row r="426" spans="1:6" ht="18.75">
      <c r="A426" s="214"/>
      <c r="B426" s="5" t="s">
        <v>811</v>
      </c>
      <c r="C426" s="13"/>
      <c r="D426" s="13"/>
      <c r="E426" s="121" t="e">
        <f t="shared" si="12"/>
        <v>#DIV/0!</v>
      </c>
      <c r="F426" s="127">
        <f t="shared" si="13"/>
        <v>0</v>
      </c>
    </row>
    <row r="427" spans="1:6" ht="18.75">
      <c r="A427" s="214"/>
      <c r="B427" s="5" t="s">
        <v>812</v>
      </c>
      <c r="C427" s="13"/>
      <c r="D427" s="13"/>
      <c r="E427" s="121" t="e">
        <f t="shared" si="12"/>
        <v>#DIV/0!</v>
      </c>
      <c r="F427" s="127">
        <f t="shared" si="13"/>
        <v>0</v>
      </c>
    </row>
    <row r="428" spans="1:6" ht="18.75">
      <c r="A428" s="214"/>
      <c r="B428" s="5" t="s">
        <v>813</v>
      </c>
      <c r="C428" s="13">
        <v>0</v>
      </c>
      <c r="D428" s="13">
        <v>0</v>
      </c>
      <c r="E428" s="121" t="e">
        <f t="shared" si="12"/>
        <v>#DIV/0!</v>
      </c>
      <c r="F428" s="127">
        <f t="shared" si="13"/>
        <v>0</v>
      </c>
    </row>
    <row r="429" spans="1:6" ht="18.75">
      <c r="A429" s="214"/>
      <c r="B429" s="5" t="s">
        <v>814</v>
      </c>
      <c r="C429" s="13"/>
      <c r="D429" s="13"/>
      <c r="E429" s="121" t="e">
        <f t="shared" si="12"/>
        <v>#DIV/0!</v>
      </c>
      <c r="F429" s="127">
        <f t="shared" si="13"/>
        <v>0</v>
      </c>
    </row>
    <row r="430" spans="1:6" ht="18.75">
      <c r="A430" s="214"/>
      <c r="B430" s="5" t="s">
        <v>815</v>
      </c>
      <c r="C430" s="13"/>
      <c r="D430" s="13"/>
      <c r="E430" s="121" t="e">
        <f t="shared" si="12"/>
        <v>#DIV/0!</v>
      </c>
      <c r="F430" s="127">
        <f t="shared" si="13"/>
        <v>0</v>
      </c>
    </row>
    <row r="431" spans="1:6" ht="18.75">
      <c r="A431" s="214"/>
      <c r="B431" s="5" t="s">
        <v>816</v>
      </c>
      <c r="C431" s="13"/>
      <c r="D431" s="13"/>
      <c r="E431" s="121" t="e">
        <f t="shared" si="12"/>
        <v>#DIV/0!</v>
      </c>
      <c r="F431" s="127">
        <f t="shared" si="13"/>
        <v>0</v>
      </c>
    </row>
    <row r="432" spans="1:6" ht="18.75">
      <c r="A432" s="214"/>
      <c r="B432" s="5" t="s">
        <v>817</v>
      </c>
      <c r="C432" s="13"/>
      <c r="D432" s="13"/>
      <c r="E432" s="121" t="e">
        <f t="shared" si="12"/>
        <v>#DIV/0!</v>
      </c>
      <c r="F432" s="127">
        <f t="shared" si="13"/>
        <v>0</v>
      </c>
    </row>
    <row r="433" spans="1:6" ht="18.75">
      <c r="A433" s="214"/>
      <c r="B433" s="5" t="s">
        <v>818</v>
      </c>
      <c r="C433" s="13"/>
      <c r="D433" s="13"/>
      <c r="E433" s="121" t="e">
        <f t="shared" si="12"/>
        <v>#DIV/0!</v>
      </c>
      <c r="F433" s="127">
        <f t="shared" si="13"/>
        <v>0</v>
      </c>
    </row>
    <row r="434" spans="1:6" ht="18.75">
      <c r="A434" s="214"/>
      <c r="B434" s="5" t="s">
        <v>819</v>
      </c>
      <c r="C434" s="13">
        <v>0</v>
      </c>
      <c r="D434" s="13">
        <v>0</v>
      </c>
      <c r="E434" s="121" t="e">
        <f t="shared" si="12"/>
        <v>#DIV/0!</v>
      </c>
      <c r="F434" s="127">
        <f t="shared" si="13"/>
        <v>0</v>
      </c>
    </row>
    <row r="435" spans="1:6" ht="18.75">
      <c r="A435" s="214"/>
      <c r="B435" s="5" t="s">
        <v>820</v>
      </c>
      <c r="C435" s="13"/>
      <c r="D435" s="13"/>
      <c r="E435" s="121" t="e">
        <f t="shared" si="12"/>
        <v>#DIV/0!</v>
      </c>
      <c r="F435" s="127">
        <f t="shared" si="13"/>
        <v>0</v>
      </c>
    </row>
    <row r="436" spans="1:6" ht="18.75">
      <c r="A436" s="214"/>
      <c r="B436" s="5" t="s">
        <v>821</v>
      </c>
      <c r="C436" s="13"/>
      <c r="D436" s="13"/>
      <c r="E436" s="121" t="e">
        <f t="shared" si="12"/>
        <v>#DIV/0!</v>
      </c>
      <c r="F436" s="127">
        <f t="shared" si="13"/>
        <v>0</v>
      </c>
    </row>
    <row r="437" spans="1:6" ht="18.75">
      <c r="A437" s="214"/>
      <c r="B437" s="5" t="s">
        <v>822</v>
      </c>
      <c r="C437" s="13"/>
      <c r="D437" s="13"/>
      <c r="E437" s="121" t="e">
        <f t="shared" si="12"/>
        <v>#DIV/0!</v>
      </c>
      <c r="F437" s="127">
        <f t="shared" si="13"/>
        <v>0</v>
      </c>
    </row>
    <row r="438" spans="1:6" ht="18.75">
      <c r="A438" s="214"/>
      <c r="B438" s="5" t="s">
        <v>823</v>
      </c>
      <c r="C438" s="13"/>
      <c r="D438" s="13"/>
      <c r="E438" s="121" t="e">
        <f t="shared" si="12"/>
        <v>#DIV/0!</v>
      </c>
      <c r="F438" s="127">
        <f t="shared" si="13"/>
        <v>0</v>
      </c>
    </row>
    <row r="439" spans="1:6" ht="18.75">
      <c r="A439" s="214"/>
      <c r="B439" s="5" t="s">
        <v>824</v>
      </c>
      <c r="C439" s="13"/>
      <c r="D439" s="13"/>
      <c r="E439" s="121" t="e">
        <f t="shared" si="12"/>
        <v>#DIV/0!</v>
      </c>
      <c r="F439" s="127">
        <f t="shared" si="13"/>
        <v>0</v>
      </c>
    </row>
    <row r="440" spans="1:6" ht="18.75">
      <c r="A440" s="214"/>
      <c r="B440" s="5" t="s">
        <v>825</v>
      </c>
      <c r="C440" s="13"/>
      <c r="D440" s="13"/>
      <c r="E440" s="121" t="e">
        <f t="shared" si="12"/>
        <v>#DIV/0!</v>
      </c>
      <c r="F440" s="127">
        <f t="shared" si="13"/>
        <v>0</v>
      </c>
    </row>
    <row r="441" spans="1:6" ht="18.75">
      <c r="A441" s="214"/>
      <c r="B441" s="5" t="s">
        <v>826</v>
      </c>
      <c r="C441" s="13"/>
      <c r="D441" s="13"/>
      <c r="E441" s="121" t="e">
        <f t="shared" si="12"/>
        <v>#DIV/0!</v>
      </c>
      <c r="F441" s="127">
        <f t="shared" si="13"/>
        <v>0</v>
      </c>
    </row>
    <row r="442" spans="1:6" ht="18.75">
      <c r="A442" s="214"/>
      <c r="B442" s="5" t="s">
        <v>827</v>
      </c>
      <c r="C442" s="13"/>
      <c r="D442" s="13"/>
      <c r="E442" s="121" t="e">
        <f t="shared" si="12"/>
        <v>#DIV/0!</v>
      </c>
      <c r="F442" s="127">
        <f t="shared" si="13"/>
        <v>0</v>
      </c>
    </row>
    <row r="443" spans="1:6" ht="18.75">
      <c r="A443" s="214"/>
      <c r="B443" s="5" t="s">
        <v>828</v>
      </c>
      <c r="C443" s="13"/>
      <c r="D443" s="13"/>
      <c r="E443" s="121" t="e">
        <f t="shared" si="12"/>
        <v>#DIV/0!</v>
      </c>
      <c r="F443" s="127">
        <f t="shared" si="13"/>
        <v>0</v>
      </c>
    </row>
    <row r="444" spans="1:6" ht="18.75">
      <c r="A444" s="214"/>
      <c r="B444" s="5" t="s">
        <v>829</v>
      </c>
      <c r="C444" s="13"/>
      <c r="D444" s="13"/>
      <c r="E444" s="121" t="e">
        <f t="shared" si="12"/>
        <v>#DIV/0!</v>
      </c>
      <c r="F444" s="127">
        <f t="shared" si="13"/>
        <v>0</v>
      </c>
    </row>
    <row r="445" spans="1:6" ht="18.75">
      <c r="A445" s="214"/>
      <c r="B445" s="5" t="s">
        <v>830</v>
      </c>
      <c r="C445" s="13"/>
      <c r="D445" s="13"/>
      <c r="E445" s="121" t="e">
        <f t="shared" si="12"/>
        <v>#DIV/0!</v>
      </c>
      <c r="F445" s="127">
        <f t="shared" si="13"/>
        <v>0</v>
      </c>
    </row>
    <row r="446" spans="1:6" ht="18.75">
      <c r="A446" s="214"/>
      <c r="B446" s="5" t="s">
        <v>831</v>
      </c>
      <c r="C446" s="13"/>
      <c r="D446" s="13"/>
      <c r="E446" s="121" t="e">
        <f t="shared" si="12"/>
        <v>#DIV/0!</v>
      </c>
      <c r="F446" s="127">
        <f t="shared" si="13"/>
        <v>0</v>
      </c>
    </row>
    <row r="447" spans="1:6" ht="18.75">
      <c r="A447" s="214"/>
      <c r="B447" s="5" t="s">
        <v>832</v>
      </c>
      <c r="C447" s="13">
        <v>80</v>
      </c>
      <c r="D447" s="13">
        <v>80</v>
      </c>
      <c r="E447" s="121">
        <f t="shared" si="12"/>
        <v>0</v>
      </c>
      <c r="F447" s="127">
        <f t="shared" si="13"/>
        <v>0</v>
      </c>
    </row>
    <row r="448" spans="1:6" ht="18.75">
      <c r="A448" s="214"/>
      <c r="B448" s="5" t="s">
        <v>833</v>
      </c>
      <c r="C448" s="13"/>
      <c r="D448" s="13"/>
      <c r="E448" s="121" t="e">
        <f t="shared" si="12"/>
        <v>#DIV/0!</v>
      </c>
      <c r="F448" s="127">
        <f t="shared" si="13"/>
        <v>0</v>
      </c>
    </row>
    <row r="449" spans="1:6" ht="18.75">
      <c r="A449" s="214"/>
      <c r="B449" s="5" t="s">
        <v>834</v>
      </c>
      <c r="C449" s="13"/>
      <c r="D449" s="13"/>
      <c r="E449" s="121" t="e">
        <f t="shared" si="12"/>
        <v>#DIV/0!</v>
      </c>
      <c r="F449" s="127">
        <f t="shared" si="13"/>
        <v>0</v>
      </c>
    </row>
    <row r="450" spans="1:6" ht="18.75">
      <c r="A450" s="214"/>
      <c r="B450" s="5" t="s">
        <v>835</v>
      </c>
      <c r="C450" s="13"/>
      <c r="D450" s="13"/>
      <c r="E450" s="121" t="e">
        <f t="shared" si="12"/>
        <v>#DIV/0!</v>
      </c>
      <c r="F450" s="127">
        <f t="shared" si="13"/>
        <v>0</v>
      </c>
    </row>
    <row r="451" spans="1:6" ht="18.75">
      <c r="A451" s="214"/>
      <c r="B451" s="5" t="s">
        <v>836</v>
      </c>
      <c r="C451" s="13"/>
      <c r="D451" s="13"/>
      <c r="E451" s="121" t="e">
        <f t="shared" si="12"/>
        <v>#DIV/0!</v>
      </c>
      <c r="F451" s="127">
        <f t="shared" si="13"/>
        <v>0</v>
      </c>
    </row>
    <row r="452" spans="1:6" ht="18.75">
      <c r="A452" s="214"/>
      <c r="B452" s="5" t="s">
        <v>837</v>
      </c>
      <c r="C452" s="13"/>
      <c r="D452" s="13"/>
      <c r="E452" s="121" t="e">
        <f t="shared" si="12"/>
        <v>#DIV/0!</v>
      </c>
      <c r="F452" s="127">
        <f t="shared" si="13"/>
        <v>0</v>
      </c>
    </row>
    <row r="453" spans="1:6" ht="18.75">
      <c r="A453" s="214"/>
      <c r="B453" s="5" t="s">
        <v>838</v>
      </c>
      <c r="C453" s="13"/>
      <c r="D453" s="13"/>
      <c r="E453" s="121" t="e">
        <f t="shared" si="12"/>
        <v>#DIV/0!</v>
      </c>
      <c r="F453" s="127">
        <f t="shared" si="13"/>
        <v>0</v>
      </c>
    </row>
    <row r="454" spans="1:6" ht="18.75">
      <c r="A454" s="214"/>
      <c r="B454" s="5" t="s">
        <v>839</v>
      </c>
      <c r="C454" s="13"/>
      <c r="D454" s="13"/>
      <c r="E454" s="121" t="e">
        <f t="shared" si="12"/>
        <v>#DIV/0!</v>
      </c>
      <c r="F454" s="127">
        <f t="shared" si="13"/>
        <v>0</v>
      </c>
    </row>
    <row r="455" spans="1:6" ht="18.75">
      <c r="A455" s="214"/>
      <c r="B455" s="5" t="s">
        <v>840</v>
      </c>
      <c r="C455" s="13"/>
      <c r="D455" s="13"/>
      <c r="E455" s="121" t="e">
        <f t="shared" si="12"/>
        <v>#DIV/0!</v>
      </c>
      <c r="F455" s="127">
        <f t="shared" si="13"/>
        <v>0</v>
      </c>
    </row>
    <row r="456" spans="1:6" ht="18.75">
      <c r="A456" s="214"/>
      <c r="B456" s="5" t="s">
        <v>841</v>
      </c>
      <c r="C456" s="13"/>
      <c r="D456" s="13"/>
      <c r="E456" s="121" t="e">
        <f t="shared" si="12"/>
        <v>#DIV/0!</v>
      </c>
      <c r="F456" s="127">
        <f t="shared" si="13"/>
        <v>0</v>
      </c>
    </row>
    <row r="457" spans="1:6" ht="18.75">
      <c r="A457" s="214"/>
      <c r="B457" s="5" t="s">
        <v>842</v>
      </c>
      <c r="C457" s="13"/>
      <c r="D457" s="13"/>
      <c r="E457" s="121" t="e">
        <f t="shared" si="12"/>
        <v>#DIV/0!</v>
      </c>
      <c r="F457" s="127">
        <f t="shared" si="13"/>
        <v>0</v>
      </c>
    </row>
    <row r="458" spans="1:6" ht="18.75">
      <c r="A458" s="214"/>
      <c r="B458" s="5" t="s">
        <v>843</v>
      </c>
      <c r="C458" s="13"/>
      <c r="D458" s="13"/>
      <c r="E458" s="121" t="e">
        <f t="shared" si="12"/>
        <v>#DIV/0!</v>
      </c>
      <c r="F458" s="127">
        <f t="shared" si="13"/>
        <v>0</v>
      </c>
    </row>
    <row r="459" spans="1:6" ht="18.75">
      <c r="A459" s="214"/>
      <c r="B459" s="5" t="s">
        <v>844</v>
      </c>
      <c r="C459" s="13"/>
      <c r="D459" s="13"/>
      <c r="E459" s="121" t="e">
        <f t="shared" si="12"/>
        <v>#DIV/0!</v>
      </c>
      <c r="F459" s="127">
        <f t="shared" si="13"/>
        <v>0</v>
      </c>
    </row>
    <row r="460" spans="1:6" ht="18.75">
      <c r="A460" s="214"/>
      <c r="B460" s="5" t="s">
        <v>845</v>
      </c>
      <c r="C460" s="13"/>
      <c r="D460" s="13"/>
      <c r="E460" s="121" t="e">
        <f t="shared" si="12"/>
        <v>#DIV/0!</v>
      </c>
      <c r="F460" s="127">
        <f t="shared" si="13"/>
        <v>0</v>
      </c>
    </row>
    <row r="461" spans="1:6" ht="18.75">
      <c r="A461" s="214"/>
      <c r="B461" s="5" t="s">
        <v>846</v>
      </c>
      <c r="C461" s="13"/>
      <c r="D461" s="13"/>
      <c r="E461" s="121" t="e">
        <f t="shared" si="12"/>
        <v>#DIV/0!</v>
      </c>
      <c r="F461" s="127">
        <f t="shared" si="13"/>
        <v>0</v>
      </c>
    </row>
    <row r="462" spans="1:6" ht="18.75">
      <c r="A462" s="214"/>
      <c r="B462" s="5" t="s">
        <v>847</v>
      </c>
      <c r="C462" s="13"/>
      <c r="D462" s="13"/>
      <c r="E462" s="121" t="e">
        <f t="shared" si="12"/>
        <v>#DIV/0!</v>
      </c>
      <c r="F462" s="127">
        <f t="shared" si="13"/>
        <v>0</v>
      </c>
    </row>
    <row r="463" spans="1:6" ht="18.75">
      <c r="A463" s="214"/>
      <c r="B463" s="5" t="s">
        <v>848</v>
      </c>
      <c r="C463" s="13"/>
      <c r="D463" s="13"/>
      <c r="E463" s="121" t="e">
        <f t="shared" si="12"/>
        <v>#DIV/0!</v>
      </c>
      <c r="F463" s="127">
        <f t="shared" si="13"/>
        <v>0</v>
      </c>
    </row>
    <row r="464" spans="1:6" ht="18.75">
      <c r="A464" s="214"/>
      <c r="B464" s="5" t="s">
        <v>849</v>
      </c>
      <c r="C464" s="13"/>
      <c r="D464" s="13"/>
      <c r="E464" s="121" t="e">
        <f t="shared" si="12"/>
        <v>#DIV/0!</v>
      </c>
      <c r="F464" s="127">
        <f t="shared" si="13"/>
        <v>0</v>
      </c>
    </row>
    <row r="465" spans="1:6" ht="18.75">
      <c r="A465" s="214"/>
      <c r="B465" s="5" t="s">
        <v>850</v>
      </c>
      <c r="C465" s="13"/>
      <c r="D465" s="13"/>
      <c r="E465" s="121" t="e">
        <f t="shared" si="12"/>
        <v>#DIV/0!</v>
      </c>
      <c r="F465" s="127">
        <f t="shared" si="13"/>
        <v>0</v>
      </c>
    </row>
    <row r="466" spans="1:6" ht="18.75">
      <c r="A466" s="214"/>
      <c r="B466" s="5" t="s">
        <v>851</v>
      </c>
      <c r="C466" s="13"/>
      <c r="D466" s="13"/>
      <c r="E466" s="121" t="e">
        <f t="shared" si="12"/>
        <v>#DIV/0!</v>
      </c>
      <c r="F466" s="127">
        <f t="shared" si="13"/>
        <v>0</v>
      </c>
    </row>
    <row r="467" spans="1:6" ht="18.75">
      <c r="A467" s="214"/>
      <c r="B467" s="5" t="s">
        <v>852</v>
      </c>
      <c r="C467" s="13"/>
      <c r="D467" s="13"/>
      <c r="E467" s="121" t="e">
        <f t="shared" si="12"/>
        <v>#DIV/0!</v>
      </c>
      <c r="F467" s="127">
        <f t="shared" si="13"/>
        <v>0</v>
      </c>
    </row>
    <row r="468" spans="1:6" ht="18.75">
      <c r="A468" s="214"/>
      <c r="B468" s="5" t="s">
        <v>853</v>
      </c>
      <c r="C468" s="13"/>
      <c r="D468" s="13"/>
      <c r="E468" s="121" t="e">
        <f t="shared" si="12"/>
        <v>#DIV/0!</v>
      </c>
      <c r="F468" s="127">
        <f t="shared" si="13"/>
        <v>0</v>
      </c>
    </row>
    <row r="469" spans="1:6" ht="18.75">
      <c r="A469" s="214"/>
      <c r="B469" s="5" t="s">
        <v>854</v>
      </c>
      <c r="C469" s="13"/>
      <c r="D469" s="13"/>
      <c r="E469" s="121" t="e">
        <f t="shared" si="12"/>
        <v>#DIV/0!</v>
      </c>
      <c r="F469" s="127">
        <f t="shared" si="13"/>
        <v>0</v>
      </c>
    </row>
    <row r="470" spans="1:6" ht="18.75">
      <c r="A470" s="214"/>
      <c r="B470" s="5" t="s">
        <v>855</v>
      </c>
      <c r="C470" s="13"/>
      <c r="D470" s="13"/>
      <c r="E470" s="121" t="e">
        <f t="shared" si="12"/>
        <v>#DIV/0!</v>
      </c>
      <c r="F470" s="127">
        <f t="shared" si="13"/>
        <v>0</v>
      </c>
    </row>
    <row r="471" spans="1:6" ht="18.75">
      <c r="A471" s="214"/>
      <c r="B471" s="5" t="s">
        <v>856</v>
      </c>
      <c r="C471" s="13"/>
      <c r="D471" s="13"/>
      <c r="E471" s="121" t="e">
        <f t="shared" si="12"/>
        <v>#DIV/0!</v>
      </c>
      <c r="F471" s="127">
        <f t="shared" si="13"/>
        <v>0</v>
      </c>
    </row>
    <row r="472" spans="1:6" ht="18.75">
      <c r="A472" s="214"/>
      <c r="B472" s="5" t="s">
        <v>857</v>
      </c>
      <c r="C472" s="13"/>
      <c r="D472" s="13"/>
      <c r="E472" s="121" t="e">
        <f t="shared" si="12"/>
        <v>#DIV/0!</v>
      </c>
      <c r="F472" s="127">
        <f t="shared" si="13"/>
        <v>0</v>
      </c>
    </row>
    <row r="473" spans="1:6" ht="18.75">
      <c r="A473" s="214"/>
      <c r="B473" s="5" t="s">
        <v>858</v>
      </c>
      <c r="C473" s="13"/>
      <c r="D473" s="13"/>
      <c r="E473" s="121" t="e">
        <f t="shared" si="12"/>
        <v>#DIV/0!</v>
      </c>
      <c r="F473" s="127">
        <f t="shared" si="13"/>
        <v>0</v>
      </c>
    </row>
    <row r="474" spans="1:6" ht="18.75">
      <c r="A474" s="214"/>
      <c r="B474" s="5" t="s">
        <v>859</v>
      </c>
      <c r="C474" s="13"/>
      <c r="D474" s="13"/>
      <c r="E474" s="121" t="e">
        <f t="shared" si="12"/>
        <v>#DIV/0!</v>
      </c>
      <c r="F474" s="127">
        <f t="shared" si="13"/>
        <v>0</v>
      </c>
    </row>
    <row r="475" spans="1:6" ht="18.75">
      <c r="A475" s="214"/>
      <c r="B475" s="5" t="s">
        <v>860</v>
      </c>
      <c r="C475" s="13"/>
      <c r="D475" s="13"/>
      <c r="E475" s="121" t="e">
        <f t="shared" si="12"/>
        <v>#DIV/0!</v>
      </c>
      <c r="F475" s="127">
        <f t="shared" si="13"/>
        <v>0</v>
      </c>
    </row>
    <row r="476" spans="1:6" ht="18.75">
      <c r="A476" s="214"/>
      <c r="B476" s="5" t="s">
        <v>861</v>
      </c>
      <c r="C476" s="13"/>
      <c r="D476" s="13"/>
      <c r="E476" s="121" t="e">
        <f t="shared" si="12"/>
        <v>#DIV/0!</v>
      </c>
      <c r="F476" s="127">
        <f t="shared" si="13"/>
        <v>0</v>
      </c>
    </row>
    <row r="477" spans="1:6" ht="18.75">
      <c r="A477" s="214"/>
      <c r="B477" s="5" t="s">
        <v>862</v>
      </c>
      <c r="C477" s="13"/>
      <c r="D477" s="13"/>
      <c r="E477" s="121" t="e">
        <f t="shared" ref="E477:E541" si="14">F477/C477</f>
        <v>#DIV/0!</v>
      </c>
      <c r="F477" s="127">
        <f t="shared" ref="F477:F541" si="15">C477-D477</f>
        <v>0</v>
      </c>
    </row>
    <row r="478" spans="1:6" ht="18.75">
      <c r="A478" s="214"/>
      <c r="B478" s="5" t="s">
        <v>863</v>
      </c>
      <c r="C478" s="13"/>
      <c r="D478" s="13"/>
      <c r="E478" s="121" t="e">
        <f t="shared" si="14"/>
        <v>#DIV/0!</v>
      </c>
      <c r="F478" s="127">
        <f t="shared" si="15"/>
        <v>0</v>
      </c>
    </row>
    <row r="479" spans="1:6" ht="18.75">
      <c r="A479" s="214"/>
      <c r="B479" s="5" t="s">
        <v>864</v>
      </c>
      <c r="C479" s="13"/>
      <c r="D479" s="13"/>
      <c r="E479" s="121" t="e">
        <f t="shared" si="14"/>
        <v>#DIV/0!</v>
      </c>
      <c r="F479" s="127">
        <f t="shared" si="15"/>
        <v>0</v>
      </c>
    </row>
    <row r="480" spans="1:6" ht="18.75">
      <c r="A480" s="214"/>
      <c r="B480" s="5" t="s">
        <v>865</v>
      </c>
      <c r="C480" s="13"/>
      <c r="D480" s="13"/>
      <c r="E480" s="121" t="e">
        <f t="shared" si="14"/>
        <v>#DIV/0!</v>
      </c>
      <c r="F480" s="127">
        <f t="shared" si="15"/>
        <v>0</v>
      </c>
    </row>
    <row r="481" spans="1:6" ht="18.75">
      <c r="A481" s="214"/>
      <c r="B481" s="5" t="s">
        <v>866</v>
      </c>
      <c r="C481" s="13"/>
      <c r="D481" s="13"/>
      <c r="E481" s="121" t="e">
        <f t="shared" si="14"/>
        <v>#DIV/0!</v>
      </c>
      <c r="F481" s="127">
        <f t="shared" si="15"/>
        <v>0</v>
      </c>
    </row>
    <row r="482" spans="1:6" ht="18.75">
      <c r="A482" s="214"/>
      <c r="B482" s="5" t="s">
        <v>867</v>
      </c>
      <c r="C482" s="13"/>
      <c r="D482" s="13"/>
      <c r="E482" s="121" t="e">
        <f t="shared" si="14"/>
        <v>#DIV/0!</v>
      </c>
      <c r="F482" s="127">
        <f t="shared" si="15"/>
        <v>0</v>
      </c>
    </row>
    <row r="483" spans="1:6" ht="18.75">
      <c r="A483" s="214"/>
      <c r="B483" s="5" t="s">
        <v>868</v>
      </c>
      <c r="C483" s="13"/>
      <c r="D483" s="13"/>
      <c r="E483" s="121" t="e">
        <f t="shared" si="14"/>
        <v>#DIV/0!</v>
      </c>
      <c r="F483" s="127">
        <f t="shared" si="15"/>
        <v>0</v>
      </c>
    </row>
    <row r="484" spans="1:6" ht="18.75">
      <c r="A484" s="214"/>
      <c r="B484" s="5" t="s">
        <v>869</v>
      </c>
      <c r="C484" s="13"/>
      <c r="D484" s="13"/>
      <c r="E484" s="121" t="e">
        <f t="shared" si="14"/>
        <v>#DIV/0!</v>
      </c>
      <c r="F484" s="127">
        <f t="shared" si="15"/>
        <v>0</v>
      </c>
    </row>
    <row r="485" spans="1:6" ht="18.75">
      <c r="A485" s="214"/>
      <c r="B485" s="5" t="s">
        <v>870</v>
      </c>
      <c r="C485" s="13"/>
      <c r="D485" s="13"/>
      <c r="E485" s="121" t="e">
        <f t="shared" si="14"/>
        <v>#DIV/0!</v>
      </c>
      <c r="F485" s="127">
        <f t="shared" si="15"/>
        <v>0</v>
      </c>
    </row>
    <row r="486" spans="1:6" ht="18.75">
      <c r="A486" s="214"/>
      <c r="B486" s="5" t="s">
        <v>871</v>
      </c>
      <c r="C486" s="13"/>
      <c r="D486" s="13"/>
      <c r="E486" s="121" t="e">
        <f t="shared" si="14"/>
        <v>#DIV/0!</v>
      </c>
      <c r="F486" s="127">
        <f t="shared" si="15"/>
        <v>0</v>
      </c>
    </row>
    <row r="487" spans="1:6" ht="18.75">
      <c r="A487" s="214"/>
      <c r="B487" s="5" t="s">
        <v>872</v>
      </c>
      <c r="C487" s="13"/>
      <c r="D487" s="13"/>
      <c r="E487" s="121" t="e">
        <f t="shared" si="14"/>
        <v>#DIV/0!</v>
      </c>
      <c r="F487" s="127">
        <f t="shared" si="15"/>
        <v>0</v>
      </c>
    </row>
    <row r="488" spans="1:6" ht="18.75">
      <c r="A488" s="214"/>
      <c r="B488" s="5" t="s">
        <v>873</v>
      </c>
      <c r="C488" s="13"/>
      <c r="D488" s="13"/>
      <c r="E488" s="121" t="e">
        <f t="shared" si="14"/>
        <v>#DIV/0!</v>
      </c>
      <c r="F488" s="127">
        <f t="shared" si="15"/>
        <v>0</v>
      </c>
    </row>
    <row r="489" spans="1:6" ht="18.75">
      <c r="A489" s="214"/>
      <c r="B489" s="5" t="s">
        <v>874</v>
      </c>
      <c r="C489" s="13"/>
      <c r="D489" s="13"/>
      <c r="E489" s="121" t="e">
        <f t="shared" si="14"/>
        <v>#DIV/0!</v>
      </c>
      <c r="F489" s="127">
        <f t="shared" si="15"/>
        <v>0</v>
      </c>
    </row>
    <row r="490" spans="1:6" ht="18.75">
      <c r="A490" s="214"/>
      <c r="B490" s="5" t="s">
        <v>875</v>
      </c>
      <c r="C490" s="13"/>
      <c r="D490" s="13"/>
      <c r="E490" s="121" t="e">
        <f t="shared" si="14"/>
        <v>#DIV/0!</v>
      </c>
      <c r="F490" s="127">
        <f t="shared" si="15"/>
        <v>0</v>
      </c>
    </row>
    <row r="491" spans="1:6" ht="18.75">
      <c r="A491" s="214"/>
      <c r="B491" s="5" t="s">
        <v>876</v>
      </c>
      <c r="C491" s="13"/>
      <c r="D491" s="13"/>
      <c r="E491" s="121" t="e">
        <f t="shared" si="14"/>
        <v>#DIV/0!</v>
      </c>
      <c r="F491" s="127">
        <f t="shared" si="15"/>
        <v>0</v>
      </c>
    </row>
    <row r="492" spans="1:6" ht="18.75">
      <c r="A492" s="214"/>
      <c r="B492" s="5" t="s">
        <v>877</v>
      </c>
      <c r="C492" s="13"/>
      <c r="D492" s="13"/>
      <c r="E492" s="121" t="e">
        <f t="shared" si="14"/>
        <v>#DIV/0!</v>
      </c>
      <c r="F492" s="127">
        <f t="shared" si="15"/>
        <v>0</v>
      </c>
    </row>
    <row r="493" spans="1:6" ht="18.75">
      <c r="A493" s="214"/>
      <c r="B493" s="5" t="s">
        <v>878</v>
      </c>
      <c r="C493" s="13">
        <v>280.12</v>
      </c>
      <c r="D493" s="124">
        <v>234</v>
      </c>
      <c r="E493" s="121">
        <f t="shared" si="14"/>
        <v>0.16464372411823505</v>
      </c>
      <c r="F493" s="127">
        <f t="shared" si="15"/>
        <v>46.120000000000005</v>
      </c>
    </row>
    <row r="494" spans="1:6" ht="18.75">
      <c r="A494" s="214"/>
      <c r="B494" s="5" t="s">
        <v>879</v>
      </c>
      <c r="C494" s="13"/>
      <c r="D494" s="13"/>
      <c r="E494" s="121" t="e">
        <f t="shared" si="14"/>
        <v>#DIV/0!</v>
      </c>
      <c r="F494" s="127">
        <f t="shared" si="15"/>
        <v>0</v>
      </c>
    </row>
    <row r="495" spans="1:6" ht="18.75">
      <c r="A495" s="214"/>
      <c r="B495" s="5" t="s">
        <v>880</v>
      </c>
      <c r="C495" s="13">
        <v>33.75</v>
      </c>
      <c r="D495" s="124">
        <v>27.8</v>
      </c>
      <c r="E495" s="121">
        <f t="shared" si="14"/>
        <v>0.17629629629629628</v>
      </c>
      <c r="F495" s="127">
        <f t="shared" si="15"/>
        <v>5.9499999999999993</v>
      </c>
    </row>
    <row r="496" spans="1:6" ht="18.75">
      <c r="A496" s="214"/>
      <c r="B496" s="5" t="s">
        <v>881</v>
      </c>
      <c r="C496" s="13">
        <v>27.9</v>
      </c>
      <c r="D496" s="124">
        <v>24.8</v>
      </c>
      <c r="E496" s="121">
        <f t="shared" si="14"/>
        <v>0.11111111111111104</v>
      </c>
      <c r="F496" s="127">
        <f t="shared" si="15"/>
        <v>3.0999999999999979</v>
      </c>
    </row>
    <row r="497" spans="1:6" ht="18.75">
      <c r="A497" s="214"/>
      <c r="B497" s="5" t="s">
        <v>882</v>
      </c>
      <c r="C497" s="13">
        <v>35.93</v>
      </c>
      <c r="D497" s="13">
        <v>35.93</v>
      </c>
      <c r="E497" s="121">
        <f t="shared" si="14"/>
        <v>0</v>
      </c>
      <c r="F497" s="127">
        <f t="shared" si="15"/>
        <v>0</v>
      </c>
    </row>
    <row r="498" spans="1:6" ht="18.75">
      <c r="A498" s="214"/>
      <c r="B498" s="5" t="s">
        <v>883</v>
      </c>
      <c r="C498" s="13">
        <v>0</v>
      </c>
      <c r="D498" s="13">
        <v>0</v>
      </c>
      <c r="E498" s="121" t="e">
        <f t="shared" si="14"/>
        <v>#DIV/0!</v>
      </c>
      <c r="F498" s="127">
        <f t="shared" si="15"/>
        <v>0</v>
      </c>
    </row>
    <row r="499" spans="1:6" ht="18.75">
      <c r="A499" s="214"/>
      <c r="B499" s="5" t="s">
        <v>884</v>
      </c>
      <c r="C499" s="13"/>
      <c r="D499" s="13"/>
      <c r="E499" s="121" t="e">
        <f t="shared" si="14"/>
        <v>#DIV/0!</v>
      </c>
      <c r="F499" s="127">
        <f t="shared" si="15"/>
        <v>0</v>
      </c>
    </row>
    <row r="500" spans="1:6" ht="18.75">
      <c r="A500" s="214"/>
      <c r="B500" s="5" t="s">
        <v>885</v>
      </c>
      <c r="C500" s="13">
        <v>18</v>
      </c>
      <c r="D500" s="124">
        <v>13.9</v>
      </c>
      <c r="E500" s="121">
        <f t="shared" si="14"/>
        <v>0.22777777777777775</v>
      </c>
      <c r="F500" s="127">
        <f t="shared" si="15"/>
        <v>4.0999999999999996</v>
      </c>
    </row>
    <row r="501" spans="1:6" ht="18.75">
      <c r="A501" s="214"/>
      <c r="B501" s="5" t="s">
        <v>886</v>
      </c>
      <c r="C501" s="13"/>
      <c r="D501" s="13"/>
      <c r="E501" s="121" t="e">
        <f t="shared" si="14"/>
        <v>#DIV/0!</v>
      </c>
      <c r="F501" s="127">
        <f t="shared" si="15"/>
        <v>0</v>
      </c>
    </row>
    <row r="502" spans="1:6" ht="18.75">
      <c r="A502" s="214"/>
      <c r="B502" s="5" t="s">
        <v>887</v>
      </c>
      <c r="C502" s="13"/>
      <c r="D502" s="13"/>
      <c r="E502" s="121" t="e">
        <f t="shared" si="14"/>
        <v>#DIV/0!</v>
      </c>
      <c r="F502" s="127">
        <f t="shared" si="15"/>
        <v>0</v>
      </c>
    </row>
    <row r="503" spans="1:6" ht="18.75">
      <c r="A503" s="214"/>
      <c r="B503" s="5" t="s">
        <v>888</v>
      </c>
      <c r="C503" s="13"/>
      <c r="D503" s="13"/>
      <c r="E503" s="121" t="e">
        <f t="shared" si="14"/>
        <v>#DIV/0!</v>
      </c>
      <c r="F503" s="127">
        <f t="shared" si="15"/>
        <v>0</v>
      </c>
    </row>
    <row r="504" spans="1:6" ht="18.75">
      <c r="A504" s="214"/>
      <c r="B504" s="5" t="s">
        <v>889</v>
      </c>
      <c r="C504" s="13"/>
      <c r="D504" s="13"/>
      <c r="E504" s="121" t="e">
        <f t="shared" si="14"/>
        <v>#DIV/0!</v>
      </c>
      <c r="F504" s="127">
        <f t="shared" si="15"/>
        <v>0</v>
      </c>
    </row>
    <row r="505" spans="1:6" ht="18.75">
      <c r="A505" s="214"/>
      <c r="B505" s="5" t="s">
        <v>890</v>
      </c>
      <c r="C505" s="13"/>
      <c r="D505" s="13"/>
      <c r="E505" s="121" t="e">
        <f t="shared" si="14"/>
        <v>#DIV/0!</v>
      </c>
      <c r="F505" s="127">
        <f t="shared" si="15"/>
        <v>0</v>
      </c>
    </row>
    <row r="506" spans="1:6" ht="18.75">
      <c r="A506" s="214"/>
      <c r="B506" s="5" t="s">
        <v>891</v>
      </c>
      <c r="C506" s="13"/>
      <c r="D506" s="13"/>
      <c r="E506" s="121" t="e">
        <f t="shared" si="14"/>
        <v>#DIV/0!</v>
      </c>
      <c r="F506" s="127">
        <f t="shared" si="15"/>
        <v>0</v>
      </c>
    </row>
    <row r="507" spans="1:6" ht="18.75">
      <c r="A507" s="214"/>
      <c r="B507" s="5" t="s">
        <v>892</v>
      </c>
      <c r="C507" s="13"/>
      <c r="D507" s="13"/>
      <c r="E507" s="121" t="e">
        <f t="shared" si="14"/>
        <v>#DIV/0!</v>
      </c>
      <c r="F507" s="127">
        <f t="shared" si="15"/>
        <v>0</v>
      </c>
    </row>
    <row r="508" spans="1:6" ht="18.75">
      <c r="A508" s="214"/>
      <c r="B508" s="5" t="s">
        <v>893</v>
      </c>
      <c r="C508" s="13"/>
      <c r="D508" s="13"/>
      <c r="E508" s="121" t="e">
        <f t="shared" si="14"/>
        <v>#DIV/0!</v>
      </c>
      <c r="F508" s="127">
        <f t="shared" si="15"/>
        <v>0</v>
      </c>
    </row>
    <row r="509" spans="1:6" ht="18.75">
      <c r="A509" s="214"/>
      <c r="B509" s="5" t="s">
        <v>894</v>
      </c>
      <c r="C509" s="13"/>
      <c r="D509" s="13"/>
      <c r="E509" s="121" t="e">
        <f t="shared" si="14"/>
        <v>#DIV/0!</v>
      </c>
      <c r="F509" s="127">
        <f t="shared" si="15"/>
        <v>0</v>
      </c>
    </row>
    <row r="510" spans="1:6" ht="18.75">
      <c r="A510" s="214"/>
      <c r="B510" s="5" t="s">
        <v>895</v>
      </c>
      <c r="C510" s="13"/>
      <c r="D510" s="13"/>
      <c r="E510" s="121" t="e">
        <f t="shared" si="14"/>
        <v>#DIV/0!</v>
      </c>
      <c r="F510" s="127">
        <f t="shared" si="15"/>
        <v>0</v>
      </c>
    </row>
    <row r="511" spans="1:6" ht="18.75">
      <c r="A511" s="214"/>
      <c r="B511" s="5" t="s">
        <v>896</v>
      </c>
      <c r="C511" s="13"/>
      <c r="D511" s="13"/>
      <c r="E511" s="121" t="e">
        <f t="shared" si="14"/>
        <v>#DIV/0!</v>
      </c>
      <c r="F511" s="127">
        <f t="shared" si="15"/>
        <v>0</v>
      </c>
    </row>
    <row r="512" spans="1:6" ht="18.75">
      <c r="A512" s="214"/>
      <c r="B512" s="5" t="s">
        <v>897</v>
      </c>
      <c r="C512" s="13"/>
      <c r="D512" s="13"/>
      <c r="E512" s="121" t="e">
        <f t="shared" si="14"/>
        <v>#DIV/0!</v>
      </c>
      <c r="F512" s="127">
        <f t="shared" si="15"/>
        <v>0</v>
      </c>
    </row>
    <row r="513" spans="1:6" ht="18.75">
      <c r="A513" s="214"/>
      <c r="B513" s="5" t="s">
        <v>898</v>
      </c>
      <c r="C513" s="13">
        <v>0</v>
      </c>
      <c r="D513" s="13">
        <v>0</v>
      </c>
      <c r="E513" s="121" t="e">
        <f t="shared" si="14"/>
        <v>#DIV/0!</v>
      </c>
      <c r="F513" s="127">
        <f t="shared" si="15"/>
        <v>0</v>
      </c>
    </row>
    <row r="514" spans="1:6" ht="18.75">
      <c r="A514" s="214"/>
      <c r="B514" s="5" t="s">
        <v>899</v>
      </c>
      <c r="C514" s="13"/>
      <c r="D514" s="13"/>
      <c r="E514" s="121" t="e">
        <f t="shared" si="14"/>
        <v>#DIV/0!</v>
      </c>
      <c r="F514" s="127">
        <f t="shared" si="15"/>
        <v>0</v>
      </c>
    </row>
    <row r="515" spans="1:6" ht="18.75">
      <c r="A515" s="214"/>
      <c r="B515" s="5" t="s">
        <v>900</v>
      </c>
      <c r="C515" s="13"/>
      <c r="D515" s="13"/>
      <c r="E515" s="121" t="e">
        <f t="shared" si="14"/>
        <v>#DIV/0!</v>
      </c>
      <c r="F515" s="127">
        <f t="shared" si="15"/>
        <v>0</v>
      </c>
    </row>
    <row r="516" spans="1:6" ht="18.75">
      <c r="A516" s="214"/>
      <c r="B516" s="5" t="s">
        <v>901</v>
      </c>
      <c r="C516" s="13"/>
      <c r="D516" s="13"/>
      <c r="E516" s="121" t="e">
        <f t="shared" si="14"/>
        <v>#DIV/0!</v>
      </c>
      <c r="F516" s="127">
        <f t="shared" si="15"/>
        <v>0</v>
      </c>
    </row>
    <row r="517" spans="1:6" ht="18.75">
      <c r="A517" s="214"/>
      <c r="B517" s="5" t="s">
        <v>1056</v>
      </c>
      <c r="C517" s="13"/>
      <c r="D517" s="13"/>
      <c r="E517" s="121" t="e">
        <f t="shared" si="14"/>
        <v>#DIV/0!</v>
      </c>
      <c r="F517" s="127"/>
    </row>
    <row r="518" spans="1:6" ht="18.75">
      <c r="A518" s="214"/>
      <c r="B518" s="5" t="s">
        <v>902</v>
      </c>
      <c r="C518" s="13"/>
      <c r="D518" s="13"/>
      <c r="E518" s="121" t="e">
        <f t="shared" si="14"/>
        <v>#DIV/0!</v>
      </c>
      <c r="F518" s="127">
        <f t="shared" si="15"/>
        <v>0</v>
      </c>
    </row>
    <row r="519" spans="1:6" ht="18.75">
      <c r="A519" s="214"/>
      <c r="B519" s="5" t="s">
        <v>903</v>
      </c>
      <c r="C519" s="13"/>
      <c r="D519" s="13"/>
      <c r="E519" s="121" t="e">
        <f t="shared" si="14"/>
        <v>#DIV/0!</v>
      </c>
      <c r="F519" s="127">
        <f t="shared" si="15"/>
        <v>0</v>
      </c>
    </row>
    <row r="520" spans="1:6" ht="18.75">
      <c r="A520" s="214"/>
      <c r="B520" s="5" t="s">
        <v>904</v>
      </c>
      <c r="C520" s="13"/>
      <c r="D520" s="13"/>
      <c r="E520" s="121" t="e">
        <f t="shared" si="14"/>
        <v>#DIV/0!</v>
      </c>
      <c r="F520" s="127">
        <f t="shared" si="15"/>
        <v>0</v>
      </c>
    </row>
    <row r="521" spans="1:6" ht="18.75">
      <c r="A521" s="214"/>
      <c r="B521" s="5" t="s">
        <v>905</v>
      </c>
      <c r="C521" s="13"/>
      <c r="D521" s="13"/>
      <c r="E521" s="121" t="e">
        <f t="shared" si="14"/>
        <v>#DIV/0!</v>
      </c>
      <c r="F521" s="127">
        <f t="shared" si="15"/>
        <v>0</v>
      </c>
    </row>
    <row r="522" spans="1:6" ht="18.75">
      <c r="A522" s="214"/>
      <c r="B522" s="5" t="s">
        <v>906</v>
      </c>
      <c r="C522" s="13"/>
      <c r="D522" s="13"/>
      <c r="E522" s="121" t="e">
        <f t="shared" si="14"/>
        <v>#DIV/0!</v>
      </c>
      <c r="F522" s="127">
        <f t="shared" si="15"/>
        <v>0</v>
      </c>
    </row>
    <row r="523" spans="1:6" ht="18.75">
      <c r="A523" s="214"/>
      <c r="B523" s="5" t="s">
        <v>907</v>
      </c>
      <c r="C523" s="13"/>
      <c r="D523" s="13"/>
      <c r="E523" s="121" t="e">
        <f t="shared" si="14"/>
        <v>#DIV/0!</v>
      </c>
      <c r="F523" s="127">
        <f t="shared" si="15"/>
        <v>0</v>
      </c>
    </row>
    <row r="524" spans="1:6" ht="18.75">
      <c r="A524" s="214"/>
      <c r="B524" s="5" t="s">
        <v>908</v>
      </c>
      <c r="C524" s="13"/>
      <c r="D524" s="13"/>
      <c r="E524" s="121" t="e">
        <f t="shared" si="14"/>
        <v>#DIV/0!</v>
      </c>
      <c r="F524" s="127">
        <f t="shared" si="15"/>
        <v>0</v>
      </c>
    </row>
    <row r="525" spans="1:6" ht="18.75">
      <c r="A525" s="214"/>
      <c r="B525" s="5" t="s">
        <v>909</v>
      </c>
      <c r="C525" s="13"/>
      <c r="D525" s="13"/>
      <c r="E525" s="121" t="e">
        <f t="shared" si="14"/>
        <v>#DIV/0!</v>
      </c>
      <c r="F525" s="127">
        <f t="shared" si="15"/>
        <v>0</v>
      </c>
    </row>
    <row r="526" spans="1:6" ht="18.75">
      <c r="A526" s="214"/>
      <c r="B526" s="5" t="s">
        <v>910</v>
      </c>
      <c r="C526" s="13"/>
      <c r="D526" s="13"/>
      <c r="E526" s="121" t="e">
        <f t="shared" si="14"/>
        <v>#DIV/0!</v>
      </c>
      <c r="F526" s="127">
        <f t="shared" si="15"/>
        <v>0</v>
      </c>
    </row>
    <row r="527" spans="1:6" ht="18.75">
      <c r="A527" s="214"/>
      <c r="B527" s="5" t="s">
        <v>911</v>
      </c>
      <c r="C527" s="13"/>
      <c r="D527" s="13"/>
      <c r="E527" s="121" t="e">
        <f t="shared" si="14"/>
        <v>#DIV/0!</v>
      </c>
      <c r="F527" s="127">
        <f t="shared" si="15"/>
        <v>0</v>
      </c>
    </row>
    <row r="528" spans="1:6" ht="18.75">
      <c r="A528" s="214"/>
      <c r="B528" s="5" t="s">
        <v>668</v>
      </c>
      <c r="C528" s="13"/>
      <c r="D528" s="13"/>
      <c r="E528" s="121" t="e">
        <f t="shared" si="14"/>
        <v>#DIV/0!</v>
      </c>
      <c r="F528" s="127">
        <f t="shared" si="15"/>
        <v>0</v>
      </c>
    </row>
    <row r="529" spans="1:6" ht="18.75">
      <c r="A529" s="214"/>
      <c r="B529" s="5" t="s">
        <v>912</v>
      </c>
      <c r="C529" s="13"/>
      <c r="D529" s="13"/>
      <c r="E529" s="121" t="e">
        <f t="shared" si="14"/>
        <v>#DIV/0!</v>
      </c>
      <c r="F529" s="127">
        <f t="shared" si="15"/>
        <v>0</v>
      </c>
    </row>
    <row r="530" spans="1:6" ht="18.75">
      <c r="A530" s="214"/>
      <c r="B530" s="5" t="s">
        <v>913</v>
      </c>
      <c r="C530" s="13"/>
      <c r="D530" s="13"/>
      <c r="E530" s="121" t="e">
        <f t="shared" si="14"/>
        <v>#DIV/0!</v>
      </c>
      <c r="F530" s="127">
        <f t="shared" si="15"/>
        <v>0</v>
      </c>
    </row>
    <row r="531" spans="1:6" ht="18.75">
      <c r="A531" s="214"/>
      <c r="B531" s="91" t="s">
        <v>914</v>
      </c>
      <c r="C531" s="13"/>
      <c r="D531" s="13"/>
      <c r="E531" s="121" t="e">
        <f t="shared" si="14"/>
        <v>#DIV/0!</v>
      </c>
      <c r="F531" s="127">
        <f t="shared" si="15"/>
        <v>0</v>
      </c>
    </row>
    <row r="532" spans="1:6" ht="18.75">
      <c r="A532" s="214"/>
      <c r="B532" s="5" t="s">
        <v>915</v>
      </c>
      <c r="C532" s="13"/>
      <c r="D532" s="13"/>
      <c r="E532" s="121" t="e">
        <f t="shared" si="14"/>
        <v>#DIV/0!</v>
      </c>
      <c r="F532" s="127">
        <f t="shared" si="15"/>
        <v>0</v>
      </c>
    </row>
    <row r="533" spans="1:6" ht="18.75">
      <c r="A533" s="214"/>
      <c r="B533" s="5" t="s">
        <v>916</v>
      </c>
      <c r="C533" s="13"/>
      <c r="D533" s="13"/>
      <c r="E533" s="121" t="e">
        <f t="shared" si="14"/>
        <v>#DIV/0!</v>
      </c>
      <c r="F533" s="127">
        <f t="shared" si="15"/>
        <v>0</v>
      </c>
    </row>
    <row r="534" spans="1:6" ht="18.75">
      <c r="A534" s="214"/>
      <c r="B534" s="5" t="s">
        <v>917</v>
      </c>
      <c r="C534" s="13"/>
      <c r="D534" s="13"/>
      <c r="E534" s="121" t="e">
        <f t="shared" si="14"/>
        <v>#DIV/0!</v>
      </c>
      <c r="F534" s="127">
        <f t="shared" si="15"/>
        <v>0</v>
      </c>
    </row>
    <row r="535" spans="1:6" ht="18.75">
      <c r="A535" s="214"/>
      <c r="B535" s="5" t="s">
        <v>918</v>
      </c>
      <c r="C535" s="13"/>
      <c r="D535" s="13"/>
      <c r="E535" s="121" t="e">
        <f t="shared" si="14"/>
        <v>#DIV/0!</v>
      </c>
      <c r="F535" s="127">
        <f t="shared" si="15"/>
        <v>0</v>
      </c>
    </row>
    <row r="536" spans="1:6" ht="18.75">
      <c r="A536" s="214"/>
      <c r="B536" s="5" t="s">
        <v>919</v>
      </c>
      <c r="C536" s="13"/>
      <c r="D536" s="13"/>
      <c r="E536" s="121" t="e">
        <f t="shared" si="14"/>
        <v>#DIV/0!</v>
      </c>
      <c r="F536" s="127">
        <f t="shared" si="15"/>
        <v>0</v>
      </c>
    </row>
    <row r="537" spans="1:6" ht="18.75">
      <c r="A537" s="214"/>
      <c r="B537" s="5" t="s">
        <v>920</v>
      </c>
      <c r="C537" s="13"/>
      <c r="D537" s="13"/>
      <c r="E537" s="121" t="e">
        <f t="shared" si="14"/>
        <v>#DIV/0!</v>
      </c>
      <c r="F537" s="127">
        <f t="shared" si="15"/>
        <v>0</v>
      </c>
    </row>
    <row r="538" spans="1:6" ht="18.75">
      <c r="A538" s="214"/>
      <c r="B538" s="5" t="s">
        <v>921</v>
      </c>
      <c r="C538" s="13"/>
      <c r="D538" s="13"/>
      <c r="E538" s="121" t="e">
        <f t="shared" si="14"/>
        <v>#DIV/0!</v>
      </c>
      <c r="F538" s="127">
        <f t="shared" si="15"/>
        <v>0</v>
      </c>
    </row>
    <row r="539" spans="1:6" ht="18.75">
      <c r="A539" s="214"/>
      <c r="B539" s="5" t="s">
        <v>922</v>
      </c>
      <c r="C539" s="13"/>
      <c r="D539" s="13"/>
      <c r="E539" s="121" t="e">
        <f t="shared" si="14"/>
        <v>#DIV/0!</v>
      </c>
      <c r="F539" s="127">
        <f t="shared" si="15"/>
        <v>0</v>
      </c>
    </row>
    <row r="540" spans="1:6" ht="18.75">
      <c r="A540" s="214"/>
      <c r="B540" s="5" t="s">
        <v>923</v>
      </c>
      <c r="C540" s="13"/>
      <c r="D540" s="13"/>
      <c r="E540" s="121" t="e">
        <f t="shared" si="14"/>
        <v>#DIV/0!</v>
      </c>
      <c r="F540" s="127">
        <f t="shared" si="15"/>
        <v>0</v>
      </c>
    </row>
    <row r="541" spans="1:6" ht="18.75">
      <c r="A541" s="214"/>
      <c r="B541" s="5" t="s">
        <v>924</v>
      </c>
      <c r="C541" s="13"/>
      <c r="D541" s="13"/>
      <c r="E541" s="121" t="e">
        <f t="shared" si="14"/>
        <v>#DIV/0!</v>
      </c>
      <c r="F541" s="127">
        <f t="shared" si="15"/>
        <v>0</v>
      </c>
    </row>
    <row r="542" spans="1:6" ht="18.75">
      <c r="A542" s="214"/>
      <c r="B542" s="5" t="s">
        <v>925</v>
      </c>
      <c r="C542" s="13"/>
      <c r="D542" s="13"/>
      <c r="E542" s="121" t="e">
        <f t="shared" ref="E542:E605" si="16">F542/C542</f>
        <v>#DIV/0!</v>
      </c>
      <c r="F542" s="127">
        <f t="shared" ref="F542:F605" si="17">C542-D542</f>
        <v>0</v>
      </c>
    </row>
    <row r="543" spans="1:6" ht="18.75">
      <c r="A543" s="214"/>
      <c r="B543" s="5" t="s">
        <v>926</v>
      </c>
      <c r="C543" s="13"/>
      <c r="D543" s="13"/>
      <c r="E543" s="121" t="e">
        <f t="shared" si="16"/>
        <v>#DIV/0!</v>
      </c>
      <c r="F543" s="127">
        <f t="shared" si="17"/>
        <v>0</v>
      </c>
    </row>
    <row r="544" spans="1:6" ht="18.75">
      <c r="A544" s="214"/>
      <c r="B544" s="5" t="s">
        <v>927</v>
      </c>
      <c r="C544" s="13"/>
      <c r="D544" s="13"/>
      <c r="E544" s="121" t="e">
        <f t="shared" si="16"/>
        <v>#DIV/0!</v>
      </c>
      <c r="F544" s="127">
        <f t="shared" si="17"/>
        <v>0</v>
      </c>
    </row>
    <row r="545" spans="1:6" ht="18.75">
      <c r="A545" s="214"/>
      <c r="B545" s="5" t="s">
        <v>928</v>
      </c>
      <c r="C545" s="13"/>
      <c r="D545" s="13"/>
      <c r="E545" s="121" t="e">
        <f t="shared" si="16"/>
        <v>#DIV/0!</v>
      </c>
      <c r="F545" s="127">
        <f t="shared" si="17"/>
        <v>0</v>
      </c>
    </row>
    <row r="546" spans="1:6" ht="18.75">
      <c r="A546" s="214"/>
      <c r="B546" s="5" t="s">
        <v>929</v>
      </c>
      <c r="C546" s="13"/>
      <c r="D546" s="13"/>
      <c r="E546" s="121" t="e">
        <f t="shared" si="16"/>
        <v>#DIV/0!</v>
      </c>
      <c r="F546" s="127">
        <f t="shared" si="17"/>
        <v>0</v>
      </c>
    </row>
    <row r="547" spans="1:6" ht="18.75">
      <c r="A547" s="214"/>
      <c r="B547" s="5" t="s">
        <v>930</v>
      </c>
      <c r="C547" s="13"/>
      <c r="D547" s="13"/>
      <c r="E547" s="121" t="e">
        <f t="shared" si="16"/>
        <v>#DIV/0!</v>
      </c>
      <c r="F547" s="127">
        <f t="shared" si="17"/>
        <v>0</v>
      </c>
    </row>
    <row r="548" spans="1:6" ht="18.75">
      <c r="A548" s="214"/>
      <c r="B548" s="5" t="s">
        <v>931</v>
      </c>
      <c r="C548" s="13"/>
      <c r="D548" s="13"/>
      <c r="E548" s="121" t="e">
        <f t="shared" si="16"/>
        <v>#DIV/0!</v>
      </c>
      <c r="F548" s="127">
        <f t="shared" si="17"/>
        <v>0</v>
      </c>
    </row>
    <row r="549" spans="1:6" ht="18.75">
      <c r="A549" s="214"/>
      <c r="B549" s="5" t="s">
        <v>932</v>
      </c>
      <c r="C549" s="13"/>
      <c r="D549" s="13"/>
      <c r="E549" s="121" t="e">
        <f t="shared" si="16"/>
        <v>#DIV/0!</v>
      </c>
      <c r="F549" s="127">
        <f t="shared" si="17"/>
        <v>0</v>
      </c>
    </row>
    <row r="550" spans="1:6" ht="18.75">
      <c r="A550" s="214"/>
      <c r="B550" s="5" t="s">
        <v>933</v>
      </c>
      <c r="C550" s="13"/>
      <c r="D550" s="13"/>
      <c r="E550" s="121" t="e">
        <f t="shared" si="16"/>
        <v>#DIV/0!</v>
      </c>
      <c r="F550" s="127">
        <f t="shared" si="17"/>
        <v>0</v>
      </c>
    </row>
    <row r="551" spans="1:6" ht="18.75">
      <c r="A551" s="214"/>
      <c r="B551" s="5" t="s">
        <v>934</v>
      </c>
      <c r="C551" s="13"/>
      <c r="D551" s="13"/>
      <c r="E551" s="121" t="e">
        <f t="shared" si="16"/>
        <v>#DIV/0!</v>
      </c>
      <c r="F551" s="127">
        <f t="shared" si="17"/>
        <v>0</v>
      </c>
    </row>
    <row r="552" spans="1:6" ht="18.75">
      <c r="A552" s="214"/>
      <c r="B552" s="5" t="s">
        <v>935</v>
      </c>
      <c r="C552" s="13"/>
      <c r="D552" s="13"/>
      <c r="E552" s="121" t="e">
        <f t="shared" si="16"/>
        <v>#DIV/0!</v>
      </c>
      <c r="F552" s="127">
        <f t="shared" si="17"/>
        <v>0</v>
      </c>
    </row>
    <row r="553" spans="1:6" ht="18.75">
      <c r="A553" s="214"/>
      <c r="B553" s="5" t="s">
        <v>936</v>
      </c>
      <c r="C553" s="13"/>
      <c r="D553" s="13"/>
      <c r="E553" s="121" t="e">
        <f t="shared" si="16"/>
        <v>#DIV/0!</v>
      </c>
      <c r="F553" s="127">
        <f t="shared" si="17"/>
        <v>0</v>
      </c>
    </row>
    <row r="554" spans="1:6" ht="18.75">
      <c r="A554" s="214"/>
      <c r="B554" s="5" t="s">
        <v>937</v>
      </c>
      <c r="C554" s="13"/>
      <c r="D554" s="13"/>
      <c r="E554" s="121" t="e">
        <f t="shared" si="16"/>
        <v>#DIV/0!</v>
      </c>
      <c r="F554" s="127">
        <f t="shared" si="17"/>
        <v>0</v>
      </c>
    </row>
    <row r="555" spans="1:6" ht="18.75">
      <c r="A555" s="214"/>
      <c r="B555" s="5" t="s">
        <v>938</v>
      </c>
      <c r="C555" s="13"/>
      <c r="D555" s="13"/>
      <c r="E555" s="121" t="e">
        <f t="shared" si="16"/>
        <v>#DIV/0!</v>
      </c>
      <c r="F555" s="127">
        <f t="shared" si="17"/>
        <v>0</v>
      </c>
    </row>
    <row r="556" spans="1:6" ht="18.75">
      <c r="A556" s="214"/>
      <c r="B556" s="5" t="s">
        <v>939</v>
      </c>
      <c r="C556" s="13"/>
      <c r="D556" s="13"/>
      <c r="E556" s="121" t="e">
        <f t="shared" si="16"/>
        <v>#DIV/0!</v>
      </c>
      <c r="F556" s="127">
        <f t="shared" si="17"/>
        <v>0</v>
      </c>
    </row>
    <row r="557" spans="1:6" ht="18.75">
      <c r="A557" s="214"/>
      <c r="B557" s="5" t="s">
        <v>940</v>
      </c>
      <c r="C557" s="13"/>
      <c r="D557" s="13"/>
      <c r="E557" s="121" t="e">
        <f t="shared" si="16"/>
        <v>#DIV/0!</v>
      </c>
      <c r="F557" s="127">
        <f t="shared" si="17"/>
        <v>0</v>
      </c>
    </row>
    <row r="558" spans="1:6" ht="18.75">
      <c r="A558" s="214"/>
      <c r="B558" s="5" t="s">
        <v>941</v>
      </c>
      <c r="C558" s="13"/>
      <c r="D558" s="13"/>
      <c r="E558" s="121" t="e">
        <f t="shared" si="16"/>
        <v>#DIV/0!</v>
      </c>
      <c r="F558" s="127">
        <f t="shared" si="17"/>
        <v>0</v>
      </c>
    </row>
    <row r="559" spans="1:6" ht="18.75">
      <c r="A559" s="214"/>
      <c r="B559" s="5" t="s">
        <v>942</v>
      </c>
      <c r="C559" s="13"/>
      <c r="D559" s="13"/>
      <c r="E559" s="121" t="e">
        <f t="shared" si="16"/>
        <v>#DIV/0!</v>
      </c>
      <c r="F559" s="127">
        <f t="shared" si="17"/>
        <v>0</v>
      </c>
    </row>
    <row r="560" spans="1:6" ht="18.75">
      <c r="A560" s="214"/>
      <c r="B560" s="5" t="s">
        <v>943</v>
      </c>
      <c r="C560" s="13"/>
      <c r="D560" s="13"/>
      <c r="E560" s="121" t="e">
        <f t="shared" si="16"/>
        <v>#DIV/0!</v>
      </c>
      <c r="F560" s="127">
        <f t="shared" si="17"/>
        <v>0</v>
      </c>
    </row>
    <row r="561" spans="1:6" ht="18.75">
      <c r="A561" s="214"/>
      <c r="B561" s="5" t="s">
        <v>944</v>
      </c>
      <c r="C561" s="13"/>
      <c r="D561" s="13"/>
      <c r="E561" s="121" t="e">
        <f t="shared" si="16"/>
        <v>#DIV/0!</v>
      </c>
      <c r="F561" s="127">
        <f t="shared" si="17"/>
        <v>0</v>
      </c>
    </row>
    <row r="562" spans="1:6" ht="18.75">
      <c r="A562" s="214"/>
      <c r="B562" s="5" t="s">
        <v>945</v>
      </c>
      <c r="C562" s="13">
        <v>0</v>
      </c>
      <c r="D562" s="13">
        <v>0</v>
      </c>
      <c r="E562" s="121" t="e">
        <f t="shared" si="16"/>
        <v>#DIV/0!</v>
      </c>
      <c r="F562" s="127">
        <f t="shared" si="17"/>
        <v>0</v>
      </c>
    </row>
    <row r="563" spans="1:6" ht="18.75">
      <c r="A563" s="214"/>
      <c r="B563" s="5" t="s">
        <v>946</v>
      </c>
      <c r="C563" s="13">
        <v>51.84</v>
      </c>
      <c r="D563" s="13">
        <v>51.84</v>
      </c>
      <c r="E563" s="121">
        <f t="shared" si="16"/>
        <v>0</v>
      </c>
      <c r="F563" s="127">
        <f t="shared" si="17"/>
        <v>0</v>
      </c>
    </row>
    <row r="564" spans="1:6" ht="18.75">
      <c r="A564" s="214"/>
      <c r="B564" s="5" t="s">
        <v>947</v>
      </c>
      <c r="C564" s="13">
        <v>24.6</v>
      </c>
      <c r="D564" s="124">
        <v>23.3</v>
      </c>
      <c r="E564" s="121">
        <f t="shared" si="16"/>
        <v>5.2845528455284577E-2</v>
      </c>
      <c r="F564" s="127">
        <f t="shared" si="17"/>
        <v>1.3000000000000007</v>
      </c>
    </row>
    <row r="565" spans="1:6" ht="18.75">
      <c r="A565" s="214"/>
      <c r="B565" s="5" t="s">
        <v>948</v>
      </c>
      <c r="C565" s="13"/>
      <c r="D565" s="13"/>
      <c r="E565" s="121" t="e">
        <f t="shared" si="16"/>
        <v>#DIV/0!</v>
      </c>
      <c r="F565" s="127">
        <f t="shared" si="17"/>
        <v>0</v>
      </c>
    </row>
    <row r="566" spans="1:6" ht="18.75">
      <c r="A566" s="214"/>
      <c r="B566" s="5" t="s">
        <v>949</v>
      </c>
      <c r="C566" s="13"/>
      <c r="D566" s="13"/>
      <c r="E566" s="121" t="e">
        <f t="shared" si="16"/>
        <v>#DIV/0!</v>
      </c>
      <c r="F566" s="127">
        <f t="shared" si="17"/>
        <v>0</v>
      </c>
    </row>
    <row r="567" spans="1:6" ht="18.75">
      <c r="A567" s="214"/>
      <c r="B567" s="5" t="s">
        <v>950</v>
      </c>
      <c r="C567" s="13"/>
      <c r="D567" s="13"/>
      <c r="E567" s="121" t="e">
        <f t="shared" si="16"/>
        <v>#DIV/0!</v>
      </c>
      <c r="F567" s="127">
        <f t="shared" si="17"/>
        <v>0</v>
      </c>
    </row>
    <row r="568" spans="1:6" ht="18.75">
      <c r="A568" s="214"/>
      <c r="B568" s="5" t="s">
        <v>951</v>
      </c>
      <c r="C568" s="13"/>
      <c r="D568" s="13"/>
      <c r="E568" s="121" t="e">
        <f t="shared" si="16"/>
        <v>#DIV/0!</v>
      </c>
      <c r="F568" s="127">
        <f t="shared" si="17"/>
        <v>0</v>
      </c>
    </row>
    <row r="569" spans="1:6" ht="18.75">
      <c r="A569" s="214"/>
      <c r="B569" s="5" t="s">
        <v>952</v>
      </c>
      <c r="C569" s="13"/>
      <c r="D569" s="13"/>
      <c r="E569" s="121" t="e">
        <f t="shared" si="16"/>
        <v>#DIV/0!</v>
      </c>
      <c r="F569" s="127">
        <f t="shared" si="17"/>
        <v>0</v>
      </c>
    </row>
    <row r="570" spans="1:6" ht="18.75">
      <c r="A570" s="214"/>
      <c r="B570" s="5" t="s">
        <v>953</v>
      </c>
      <c r="C570" s="13"/>
      <c r="D570" s="13"/>
      <c r="E570" s="121" t="e">
        <f t="shared" si="16"/>
        <v>#DIV/0!</v>
      </c>
      <c r="F570" s="127">
        <f t="shared" si="17"/>
        <v>0</v>
      </c>
    </row>
    <row r="571" spans="1:6" ht="18.75">
      <c r="A571" s="214"/>
      <c r="B571" s="5" t="s">
        <v>954</v>
      </c>
      <c r="C571" s="13"/>
      <c r="D571" s="13"/>
      <c r="E571" s="121" t="e">
        <f t="shared" si="16"/>
        <v>#DIV/0!</v>
      </c>
      <c r="F571" s="127">
        <f t="shared" si="17"/>
        <v>0</v>
      </c>
    </row>
    <row r="572" spans="1:6" ht="18.75">
      <c r="A572" s="214"/>
      <c r="B572" s="5" t="s">
        <v>955</v>
      </c>
      <c r="C572" s="13">
        <v>39.68</v>
      </c>
      <c r="D572" s="124">
        <v>29.9</v>
      </c>
      <c r="E572" s="121">
        <f t="shared" si="16"/>
        <v>0.2464717741935484</v>
      </c>
      <c r="F572" s="127">
        <f t="shared" si="17"/>
        <v>9.7800000000000011</v>
      </c>
    </row>
    <row r="573" spans="1:6" ht="18.75">
      <c r="A573" s="214"/>
      <c r="B573" s="5" t="s">
        <v>956</v>
      </c>
      <c r="C573" s="13">
        <v>0</v>
      </c>
      <c r="D573" s="13">
        <v>0</v>
      </c>
      <c r="E573" s="121" t="e">
        <f t="shared" si="16"/>
        <v>#DIV/0!</v>
      </c>
      <c r="F573" s="127">
        <f t="shared" si="17"/>
        <v>0</v>
      </c>
    </row>
    <row r="574" spans="1:6" ht="18.75">
      <c r="A574" s="214"/>
      <c r="B574" s="5" t="s">
        <v>957</v>
      </c>
      <c r="C574" s="13">
        <v>0</v>
      </c>
      <c r="D574" s="13">
        <v>0</v>
      </c>
      <c r="E574" s="121" t="e">
        <f t="shared" si="16"/>
        <v>#DIV/0!</v>
      </c>
      <c r="F574" s="127">
        <f t="shared" si="17"/>
        <v>0</v>
      </c>
    </row>
    <row r="575" spans="1:6" ht="18.75">
      <c r="A575" s="214"/>
      <c r="B575" s="5" t="s">
        <v>958</v>
      </c>
      <c r="C575" s="13">
        <v>32.89</v>
      </c>
      <c r="D575" s="124">
        <v>29.9</v>
      </c>
      <c r="E575" s="121">
        <f t="shared" si="16"/>
        <v>9.0909090909090967E-2</v>
      </c>
      <c r="F575" s="127">
        <f t="shared" si="17"/>
        <v>2.990000000000002</v>
      </c>
    </row>
    <row r="576" spans="1:6" ht="18.75">
      <c r="A576" s="214"/>
      <c r="B576" s="5" t="s">
        <v>959</v>
      </c>
      <c r="C576" s="13">
        <v>35.93</v>
      </c>
      <c r="D576" s="130">
        <v>38.9</v>
      </c>
      <c r="E576" s="121">
        <f t="shared" si="16"/>
        <v>-8.26607291956582E-2</v>
      </c>
      <c r="F576" s="127">
        <f t="shared" si="17"/>
        <v>-2.9699999999999989</v>
      </c>
    </row>
    <row r="577" spans="1:6" ht="18.75">
      <c r="A577" s="214"/>
      <c r="B577" s="5" t="s">
        <v>960</v>
      </c>
      <c r="C577" s="13">
        <v>14.32</v>
      </c>
      <c r="D577" s="13">
        <v>14.32</v>
      </c>
      <c r="E577" s="121">
        <f t="shared" si="16"/>
        <v>0</v>
      </c>
      <c r="F577" s="127">
        <f t="shared" si="17"/>
        <v>0</v>
      </c>
    </row>
    <row r="578" spans="1:6" ht="18.75">
      <c r="A578" s="214"/>
      <c r="B578" s="5" t="s">
        <v>961</v>
      </c>
      <c r="C578" s="13">
        <v>16.71</v>
      </c>
      <c r="D578" s="13">
        <v>16.71</v>
      </c>
      <c r="E578" s="121">
        <f t="shared" si="16"/>
        <v>0</v>
      </c>
      <c r="F578" s="127">
        <f t="shared" si="17"/>
        <v>0</v>
      </c>
    </row>
    <row r="579" spans="1:6" ht="18.75">
      <c r="A579" s="214"/>
      <c r="B579" s="5" t="s">
        <v>962</v>
      </c>
      <c r="C579" s="13"/>
      <c r="D579" s="13"/>
      <c r="E579" s="121" t="e">
        <f t="shared" si="16"/>
        <v>#DIV/0!</v>
      </c>
      <c r="F579" s="127">
        <f t="shared" si="17"/>
        <v>0</v>
      </c>
    </row>
    <row r="580" spans="1:6" ht="18.75">
      <c r="A580" s="214"/>
      <c r="B580" s="5" t="s">
        <v>963</v>
      </c>
      <c r="C580" s="13"/>
      <c r="D580" s="13"/>
      <c r="E580" s="121" t="e">
        <f t="shared" si="16"/>
        <v>#DIV/0!</v>
      </c>
      <c r="F580" s="127">
        <f t="shared" si="17"/>
        <v>0</v>
      </c>
    </row>
    <row r="581" spans="1:6" ht="18.75">
      <c r="A581" s="214"/>
      <c r="B581" s="5" t="s">
        <v>964</v>
      </c>
      <c r="C581" s="13"/>
      <c r="D581" s="13"/>
      <c r="E581" s="121" t="e">
        <f t="shared" si="16"/>
        <v>#DIV/0!</v>
      </c>
      <c r="F581" s="127">
        <f t="shared" si="17"/>
        <v>0</v>
      </c>
    </row>
    <row r="582" spans="1:6" ht="18.75">
      <c r="A582" s="214"/>
      <c r="B582" s="5" t="s">
        <v>965</v>
      </c>
      <c r="C582" s="13"/>
      <c r="D582" s="13"/>
      <c r="E582" s="121" t="e">
        <f t="shared" si="16"/>
        <v>#DIV/0!</v>
      </c>
      <c r="F582" s="127">
        <f t="shared" si="17"/>
        <v>0</v>
      </c>
    </row>
    <row r="583" spans="1:6" ht="18.75">
      <c r="A583" s="214"/>
      <c r="B583" s="5" t="s">
        <v>966</v>
      </c>
      <c r="C583" s="13"/>
      <c r="D583" s="13"/>
      <c r="E583" s="121" t="e">
        <f t="shared" si="16"/>
        <v>#DIV/0!</v>
      </c>
      <c r="F583" s="127">
        <f t="shared" si="17"/>
        <v>0</v>
      </c>
    </row>
    <row r="584" spans="1:6" ht="18.75">
      <c r="A584" s="214"/>
      <c r="B584" s="5" t="s">
        <v>967</v>
      </c>
      <c r="C584" s="13"/>
      <c r="D584" s="13"/>
      <c r="E584" s="121" t="e">
        <f t="shared" si="16"/>
        <v>#DIV/0!</v>
      </c>
      <c r="F584" s="127">
        <f t="shared" si="17"/>
        <v>0</v>
      </c>
    </row>
    <row r="585" spans="1:6" ht="18.75">
      <c r="A585" s="214"/>
      <c r="B585" s="5" t="s">
        <v>968</v>
      </c>
      <c r="C585" s="13"/>
      <c r="D585" s="13"/>
      <c r="E585" s="121" t="e">
        <f t="shared" si="16"/>
        <v>#DIV/0!</v>
      </c>
      <c r="F585" s="127">
        <f t="shared" si="17"/>
        <v>0</v>
      </c>
    </row>
    <row r="586" spans="1:6" ht="18.75">
      <c r="A586" s="214"/>
      <c r="B586" s="5" t="s">
        <v>969</v>
      </c>
      <c r="C586" s="13"/>
      <c r="D586" s="13"/>
      <c r="E586" s="121" t="e">
        <f t="shared" si="16"/>
        <v>#DIV/0!</v>
      </c>
      <c r="F586" s="127">
        <f t="shared" si="17"/>
        <v>0</v>
      </c>
    </row>
    <row r="587" spans="1:6" ht="18.75">
      <c r="A587" s="214"/>
      <c r="B587" s="5" t="s">
        <v>970</v>
      </c>
      <c r="C587" s="13"/>
      <c r="D587" s="13"/>
      <c r="E587" s="121" t="e">
        <f t="shared" si="16"/>
        <v>#DIV/0!</v>
      </c>
      <c r="F587" s="127">
        <f t="shared" si="17"/>
        <v>0</v>
      </c>
    </row>
    <row r="588" spans="1:6" ht="18.75">
      <c r="A588" s="214"/>
      <c r="B588" s="5" t="s">
        <v>971</v>
      </c>
      <c r="C588" s="13"/>
      <c r="D588" s="13"/>
      <c r="E588" s="121" t="e">
        <f t="shared" si="16"/>
        <v>#DIV/0!</v>
      </c>
      <c r="F588" s="127">
        <f t="shared" si="17"/>
        <v>0</v>
      </c>
    </row>
    <row r="589" spans="1:6" ht="18.75">
      <c r="A589" s="214"/>
      <c r="B589" s="5" t="s">
        <v>972</v>
      </c>
      <c r="C589" s="13"/>
      <c r="D589" s="13"/>
      <c r="E589" s="121" t="e">
        <f t="shared" si="16"/>
        <v>#DIV/0!</v>
      </c>
      <c r="F589" s="127">
        <f t="shared" si="17"/>
        <v>0</v>
      </c>
    </row>
    <row r="590" spans="1:6" ht="18.75">
      <c r="A590" s="214"/>
      <c r="B590" s="5" t="s">
        <v>973</v>
      </c>
      <c r="C590" s="13"/>
      <c r="D590" s="13"/>
      <c r="E590" s="121" t="e">
        <f t="shared" si="16"/>
        <v>#DIV/0!</v>
      </c>
      <c r="F590" s="127">
        <f t="shared" si="17"/>
        <v>0</v>
      </c>
    </row>
    <row r="591" spans="1:6" ht="18.75">
      <c r="A591" s="214"/>
      <c r="B591" s="5" t="s">
        <v>974</v>
      </c>
      <c r="C591" s="13"/>
      <c r="D591" s="13"/>
      <c r="E591" s="121" t="e">
        <f t="shared" si="16"/>
        <v>#DIV/0!</v>
      </c>
      <c r="F591" s="127">
        <f t="shared" si="17"/>
        <v>0</v>
      </c>
    </row>
    <row r="592" spans="1:6" ht="18.75">
      <c r="A592" s="214"/>
      <c r="B592" s="5" t="s">
        <v>975</v>
      </c>
      <c r="C592" s="13"/>
      <c r="D592" s="13"/>
      <c r="E592" s="121" t="e">
        <f t="shared" si="16"/>
        <v>#DIV/0!</v>
      </c>
      <c r="F592" s="127">
        <f t="shared" si="17"/>
        <v>0</v>
      </c>
    </row>
    <row r="593" spans="1:6" ht="18.75">
      <c r="A593" s="214"/>
      <c r="B593" s="5" t="s">
        <v>976</v>
      </c>
      <c r="C593" s="13"/>
      <c r="D593" s="13"/>
      <c r="E593" s="121" t="e">
        <f t="shared" si="16"/>
        <v>#DIV/0!</v>
      </c>
      <c r="F593" s="127">
        <f t="shared" si="17"/>
        <v>0</v>
      </c>
    </row>
    <row r="594" spans="1:6" ht="18.75">
      <c r="A594" s="214"/>
      <c r="B594" s="5" t="s">
        <v>977</v>
      </c>
      <c r="C594" s="13"/>
      <c r="D594" s="13"/>
      <c r="E594" s="121" t="e">
        <f t="shared" si="16"/>
        <v>#DIV/0!</v>
      </c>
      <c r="F594" s="127">
        <f t="shared" si="17"/>
        <v>0</v>
      </c>
    </row>
    <row r="595" spans="1:6" ht="18.75">
      <c r="A595" s="214"/>
      <c r="B595" s="5" t="s">
        <v>978</v>
      </c>
      <c r="C595" s="13"/>
      <c r="D595" s="13"/>
      <c r="E595" s="121" t="e">
        <f t="shared" si="16"/>
        <v>#DIV/0!</v>
      </c>
      <c r="F595" s="127">
        <f t="shared" si="17"/>
        <v>0</v>
      </c>
    </row>
    <row r="596" spans="1:6" ht="18.75">
      <c r="A596" s="214"/>
      <c r="B596" s="5" t="s">
        <v>979</v>
      </c>
      <c r="C596" s="13"/>
      <c r="D596" s="13"/>
      <c r="E596" s="121" t="e">
        <f t="shared" si="16"/>
        <v>#DIV/0!</v>
      </c>
      <c r="F596" s="127">
        <f t="shared" si="17"/>
        <v>0</v>
      </c>
    </row>
    <row r="597" spans="1:6" ht="18.75">
      <c r="A597" s="214"/>
      <c r="B597" s="5" t="s">
        <v>980</v>
      </c>
      <c r="C597" s="13"/>
      <c r="D597" s="13"/>
      <c r="E597" s="121" t="e">
        <f t="shared" si="16"/>
        <v>#DIV/0!</v>
      </c>
      <c r="F597" s="127">
        <f t="shared" si="17"/>
        <v>0</v>
      </c>
    </row>
    <row r="598" spans="1:6" ht="18.75">
      <c r="A598" s="214"/>
      <c r="B598" s="5" t="s">
        <v>981</v>
      </c>
      <c r="C598" s="13"/>
      <c r="D598" s="13"/>
      <c r="E598" s="121" t="e">
        <f t="shared" si="16"/>
        <v>#DIV/0!</v>
      </c>
      <c r="F598" s="127">
        <f t="shared" si="17"/>
        <v>0</v>
      </c>
    </row>
    <row r="599" spans="1:6" ht="18.75">
      <c r="A599" s="214"/>
      <c r="B599" s="5" t="s">
        <v>982</v>
      </c>
      <c r="C599" s="13"/>
      <c r="D599" s="13"/>
      <c r="E599" s="121" t="e">
        <f t="shared" si="16"/>
        <v>#DIV/0!</v>
      </c>
      <c r="F599" s="127">
        <f t="shared" si="17"/>
        <v>0</v>
      </c>
    </row>
    <row r="600" spans="1:6" ht="18.75">
      <c r="A600" s="214"/>
      <c r="B600" s="5" t="s">
        <v>983</v>
      </c>
      <c r="C600" s="13"/>
      <c r="D600" s="13"/>
      <c r="E600" s="121" t="e">
        <f t="shared" si="16"/>
        <v>#DIV/0!</v>
      </c>
      <c r="F600" s="127">
        <f t="shared" si="17"/>
        <v>0</v>
      </c>
    </row>
    <row r="601" spans="1:6" ht="18.75">
      <c r="A601" s="214"/>
      <c r="B601" s="5" t="s">
        <v>984</v>
      </c>
      <c r="C601" s="13"/>
      <c r="D601" s="13"/>
      <c r="E601" s="121" t="e">
        <f t="shared" si="16"/>
        <v>#DIV/0!</v>
      </c>
      <c r="F601" s="127">
        <f t="shared" si="17"/>
        <v>0</v>
      </c>
    </row>
    <row r="602" spans="1:6" ht="18.75">
      <c r="A602" s="214"/>
      <c r="B602" s="5" t="s">
        <v>985</v>
      </c>
      <c r="C602" s="13"/>
      <c r="D602" s="13"/>
      <c r="E602" s="121" t="e">
        <f t="shared" si="16"/>
        <v>#DIV/0!</v>
      </c>
      <c r="F602" s="127">
        <f t="shared" si="17"/>
        <v>0</v>
      </c>
    </row>
    <row r="603" spans="1:6" ht="18.75">
      <c r="A603" s="214"/>
      <c r="B603" s="5" t="s">
        <v>986</v>
      </c>
      <c r="C603" s="13"/>
      <c r="D603" s="13"/>
      <c r="E603" s="121" t="e">
        <f t="shared" si="16"/>
        <v>#DIV/0!</v>
      </c>
      <c r="F603" s="127">
        <f t="shared" si="17"/>
        <v>0</v>
      </c>
    </row>
    <row r="604" spans="1:6" ht="18.75">
      <c r="A604" s="214"/>
      <c r="B604" s="5" t="s">
        <v>987</v>
      </c>
      <c r="C604" s="13"/>
      <c r="D604" s="13"/>
      <c r="E604" s="121" t="e">
        <f t="shared" si="16"/>
        <v>#DIV/0!</v>
      </c>
      <c r="F604" s="127">
        <f t="shared" si="17"/>
        <v>0</v>
      </c>
    </row>
    <row r="605" spans="1:6" ht="18.75">
      <c r="A605" s="214"/>
      <c r="B605" s="5" t="s">
        <v>988</v>
      </c>
      <c r="C605" s="13"/>
      <c r="D605" s="13"/>
      <c r="E605" s="121" t="e">
        <f t="shared" si="16"/>
        <v>#DIV/0!</v>
      </c>
      <c r="F605" s="127">
        <f t="shared" si="17"/>
        <v>0</v>
      </c>
    </row>
    <row r="606" spans="1:6" ht="18.75">
      <c r="A606" s="214"/>
      <c r="B606" s="5" t="s">
        <v>989</v>
      </c>
      <c r="C606" s="13"/>
      <c r="D606" s="13"/>
      <c r="E606" s="121" t="e">
        <f t="shared" ref="E606:E669" si="18">F606/C606</f>
        <v>#DIV/0!</v>
      </c>
      <c r="F606" s="127">
        <f t="shared" ref="F606:F669" si="19">C606-D606</f>
        <v>0</v>
      </c>
    </row>
    <row r="607" spans="1:6" ht="18.75">
      <c r="A607" s="214"/>
      <c r="B607" s="5" t="s">
        <v>990</v>
      </c>
      <c r="C607" s="13"/>
      <c r="D607" s="13"/>
      <c r="E607" s="121" t="e">
        <f t="shared" si="18"/>
        <v>#DIV/0!</v>
      </c>
      <c r="F607" s="127">
        <f t="shared" si="19"/>
        <v>0</v>
      </c>
    </row>
    <row r="608" spans="1:6" ht="18.75">
      <c r="A608" s="214"/>
      <c r="B608" s="5" t="s">
        <v>991</v>
      </c>
      <c r="C608" s="13"/>
      <c r="D608" s="13"/>
      <c r="E608" s="121" t="e">
        <f t="shared" si="18"/>
        <v>#DIV/0!</v>
      </c>
      <c r="F608" s="127">
        <f t="shared" si="19"/>
        <v>0</v>
      </c>
    </row>
    <row r="609" spans="1:6" ht="18.75">
      <c r="A609" s="214"/>
      <c r="B609" s="5" t="s">
        <v>992</v>
      </c>
      <c r="C609" s="13"/>
      <c r="D609" s="13"/>
      <c r="E609" s="121" t="e">
        <f t="shared" si="18"/>
        <v>#DIV/0!</v>
      </c>
      <c r="F609" s="127">
        <f t="shared" si="19"/>
        <v>0</v>
      </c>
    </row>
    <row r="610" spans="1:6" ht="18.75">
      <c r="A610" s="214"/>
      <c r="B610" s="5" t="s">
        <v>993</v>
      </c>
      <c r="C610" s="13"/>
      <c r="D610" s="13"/>
      <c r="E610" s="121" t="e">
        <f t="shared" si="18"/>
        <v>#DIV/0!</v>
      </c>
      <c r="F610" s="127">
        <f t="shared" si="19"/>
        <v>0</v>
      </c>
    </row>
    <row r="611" spans="1:6" ht="18.75">
      <c r="A611" s="214"/>
      <c r="B611" s="5" t="s">
        <v>994</v>
      </c>
      <c r="C611" s="13"/>
      <c r="D611" s="13"/>
      <c r="E611" s="121" t="e">
        <f t="shared" si="18"/>
        <v>#DIV/0!</v>
      </c>
      <c r="F611" s="127">
        <f t="shared" si="19"/>
        <v>0</v>
      </c>
    </row>
    <row r="612" spans="1:6" ht="18.75">
      <c r="A612" s="214"/>
      <c r="B612" s="5" t="s">
        <v>995</v>
      </c>
      <c r="C612" s="13"/>
      <c r="D612" s="13"/>
      <c r="E612" s="121" t="e">
        <f t="shared" si="18"/>
        <v>#DIV/0!</v>
      </c>
      <c r="F612" s="127">
        <f t="shared" si="19"/>
        <v>0</v>
      </c>
    </row>
    <row r="613" spans="1:6" ht="18.75">
      <c r="A613" s="214"/>
      <c r="B613" s="5" t="s">
        <v>996</v>
      </c>
      <c r="C613" s="13"/>
      <c r="D613" s="13"/>
      <c r="E613" s="121" t="e">
        <f t="shared" si="18"/>
        <v>#DIV/0!</v>
      </c>
      <c r="F613" s="127">
        <f t="shared" si="19"/>
        <v>0</v>
      </c>
    </row>
    <row r="614" spans="1:6" ht="18.75">
      <c r="A614" s="214"/>
      <c r="B614" s="5" t="s">
        <v>997</v>
      </c>
      <c r="C614" s="13"/>
      <c r="D614" s="13"/>
      <c r="E614" s="121" t="e">
        <f t="shared" si="18"/>
        <v>#DIV/0!</v>
      </c>
      <c r="F614" s="127">
        <f t="shared" si="19"/>
        <v>0</v>
      </c>
    </row>
    <row r="615" spans="1:6" ht="18.75">
      <c r="A615" s="214"/>
      <c r="B615" s="5" t="s">
        <v>998</v>
      </c>
      <c r="C615" s="13"/>
      <c r="D615" s="13"/>
      <c r="E615" s="121" t="e">
        <f t="shared" si="18"/>
        <v>#DIV/0!</v>
      </c>
      <c r="F615" s="127">
        <f t="shared" si="19"/>
        <v>0</v>
      </c>
    </row>
    <row r="616" spans="1:6" ht="18.75">
      <c r="A616" s="214"/>
      <c r="B616" s="5" t="s">
        <v>999</v>
      </c>
      <c r="C616" s="13"/>
      <c r="D616" s="13"/>
      <c r="E616" s="121" t="e">
        <f t="shared" si="18"/>
        <v>#DIV/0!</v>
      </c>
      <c r="F616" s="127">
        <f t="shared" si="19"/>
        <v>0</v>
      </c>
    </row>
    <row r="617" spans="1:6" ht="18.75">
      <c r="A617" s="214"/>
      <c r="B617" s="5" t="s">
        <v>1000</v>
      </c>
      <c r="C617" s="13"/>
      <c r="D617" s="13"/>
      <c r="E617" s="121" t="e">
        <f t="shared" si="18"/>
        <v>#DIV/0!</v>
      </c>
      <c r="F617" s="127">
        <f t="shared" si="19"/>
        <v>0</v>
      </c>
    </row>
    <row r="618" spans="1:6" ht="18.75">
      <c r="A618" s="214"/>
      <c r="B618" s="5" t="s">
        <v>1001</v>
      </c>
      <c r="C618" s="13"/>
      <c r="D618" s="13"/>
      <c r="E618" s="121" t="e">
        <f t="shared" si="18"/>
        <v>#DIV/0!</v>
      </c>
      <c r="F618" s="127">
        <f t="shared" si="19"/>
        <v>0</v>
      </c>
    </row>
    <row r="619" spans="1:6" ht="18.75">
      <c r="A619" s="214"/>
      <c r="B619" s="5" t="s">
        <v>1002</v>
      </c>
      <c r="C619" s="13"/>
      <c r="D619" s="13"/>
      <c r="E619" s="121" t="e">
        <f t="shared" si="18"/>
        <v>#DIV/0!</v>
      </c>
      <c r="F619" s="127">
        <f t="shared" si="19"/>
        <v>0</v>
      </c>
    </row>
    <row r="620" spans="1:6" ht="18.75">
      <c r="A620" s="214"/>
      <c r="B620" s="5" t="s">
        <v>1003</v>
      </c>
      <c r="C620" s="13"/>
      <c r="D620" s="13"/>
      <c r="E620" s="121" t="e">
        <f t="shared" si="18"/>
        <v>#DIV/0!</v>
      </c>
      <c r="F620" s="127">
        <f t="shared" si="19"/>
        <v>0</v>
      </c>
    </row>
    <row r="621" spans="1:6" ht="18.75">
      <c r="A621" s="214"/>
      <c r="B621" s="5" t="s">
        <v>1004</v>
      </c>
      <c r="C621" s="13"/>
      <c r="D621" s="13"/>
      <c r="E621" s="121" t="e">
        <f t="shared" si="18"/>
        <v>#DIV/0!</v>
      </c>
      <c r="F621" s="127">
        <f t="shared" si="19"/>
        <v>0</v>
      </c>
    </row>
    <row r="622" spans="1:6" ht="18.75">
      <c r="A622" s="214"/>
      <c r="B622" s="5" t="s">
        <v>1005</v>
      </c>
      <c r="C622" s="13"/>
      <c r="D622" s="13"/>
      <c r="E622" s="121" t="e">
        <f t="shared" si="18"/>
        <v>#DIV/0!</v>
      </c>
      <c r="F622" s="127">
        <f t="shared" si="19"/>
        <v>0</v>
      </c>
    </row>
    <row r="623" spans="1:6" ht="18.75">
      <c r="A623" s="214"/>
      <c r="B623" s="5" t="s">
        <v>1006</v>
      </c>
      <c r="C623" s="13"/>
      <c r="D623" s="13"/>
      <c r="E623" s="121" t="e">
        <f t="shared" si="18"/>
        <v>#DIV/0!</v>
      </c>
      <c r="F623" s="127">
        <f t="shared" si="19"/>
        <v>0</v>
      </c>
    </row>
    <row r="624" spans="1:6" ht="18.75">
      <c r="A624" s="214"/>
      <c r="B624" s="5" t="s">
        <v>1007</v>
      </c>
      <c r="C624" s="13"/>
      <c r="D624" s="13"/>
      <c r="E624" s="121" t="e">
        <f t="shared" si="18"/>
        <v>#DIV/0!</v>
      </c>
      <c r="F624" s="127">
        <f t="shared" si="19"/>
        <v>0</v>
      </c>
    </row>
    <row r="625" spans="1:6" ht="18.75">
      <c r="A625" s="214"/>
      <c r="B625" s="5" t="s">
        <v>1008</v>
      </c>
      <c r="C625" s="13"/>
      <c r="D625" s="13"/>
      <c r="E625" s="121" t="e">
        <f t="shared" si="18"/>
        <v>#DIV/0!</v>
      </c>
      <c r="F625" s="127">
        <f t="shared" si="19"/>
        <v>0</v>
      </c>
    </row>
    <row r="626" spans="1:6" ht="18.75">
      <c r="A626" s="214"/>
      <c r="B626" s="5" t="s">
        <v>1009</v>
      </c>
      <c r="C626" s="13"/>
      <c r="D626" s="13"/>
      <c r="E626" s="121" t="e">
        <f t="shared" si="18"/>
        <v>#DIV/0!</v>
      </c>
      <c r="F626" s="127">
        <f t="shared" si="19"/>
        <v>0</v>
      </c>
    </row>
    <row r="627" spans="1:6" ht="18.75">
      <c r="A627" s="214"/>
      <c r="B627" s="5" t="s">
        <v>1010</v>
      </c>
      <c r="C627" s="13"/>
      <c r="D627" s="13"/>
      <c r="E627" s="121" t="e">
        <f t="shared" si="18"/>
        <v>#DIV/0!</v>
      </c>
      <c r="F627" s="127">
        <f t="shared" si="19"/>
        <v>0</v>
      </c>
    </row>
    <row r="628" spans="1:6" ht="18.75">
      <c r="A628" s="214"/>
      <c r="B628" s="5" t="s">
        <v>1011</v>
      </c>
      <c r="C628" s="13"/>
      <c r="D628" s="13"/>
      <c r="E628" s="121" t="e">
        <f t="shared" si="18"/>
        <v>#DIV/0!</v>
      </c>
      <c r="F628" s="127">
        <f t="shared" si="19"/>
        <v>0</v>
      </c>
    </row>
    <row r="629" spans="1:6" ht="18.75">
      <c r="A629" s="214"/>
      <c r="B629" s="5" t="s">
        <v>1012</v>
      </c>
      <c r="C629" s="13"/>
      <c r="D629" s="13"/>
      <c r="E629" s="121" t="e">
        <f t="shared" si="18"/>
        <v>#DIV/0!</v>
      </c>
      <c r="F629" s="127">
        <f t="shared" si="19"/>
        <v>0</v>
      </c>
    </row>
    <row r="630" spans="1:6" ht="18.75">
      <c r="A630" s="214"/>
      <c r="B630" s="5" t="s">
        <v>1013</v>
      </c>
      <c r="C630" s="13"/>
      <c r="D630" s="13"/>
      <c r="E630" s="121" t="e">
        <f t="shared" si="18"/>
        <v>#DIV/0!</v>
      </c>
      <c r="F630" s="127">
        <f t="shared" si="19"/>
        <v>0</v>
      </c>
    </row>
    <row r="631" spans="1:6" ht="18.75">
      <c r="A631" s="214"/>
      <c r="B631" s="5" t="s">
        <v>1014</v>
      </c>
      <c r="C631" s="13">
        <v>160</v>
      </c>
      <c r="D631" s="124">
        <v>139.99</v>
      </c>
      <c r="E631" s="121">
        <f t="shared" si="18"/>
        <v>0.12506249999999994</v>
      </c>
      <c r="F631" s="127">
        <f t="shared" si="19"/>
        <v>20.009999999999991</v>
      </c>
    </row>
    <row r="632" spans="1:6" ht="18.75">
      <c r="A632" s="214"/>
      <c r="B632" s="5" t="s">
        <v>1015</v>
      </c>
      <c r="C632" s="13"/>
      <c r="D632" s="13"/>
      <c r="E632" s="121" t="e">
        <f t="shared" si="18"/>
        <v>#DIV/0!</v>
      </c>
      <c r="F632" s="127">
        <f t="shared" si="19"/>
        <v>0</v>
      </c>
    </row>
    <row r="633" spans="1:6" ht="18.75">
      <c r="A633" s="214"/>
      <c r="B633" s="5" t="s">
        <v>1016</v>
      </c>
      <c r="C633" s="13"/>
      <c r="D633" s="13"/>
      <c r="E633" s="121" t="e">
        <f t="shared" si="18"/>
        <v>#DIV/0!</v>
      </c>
      <c r="F633" s="127">
        <f t="shared" si="19"/>
        <v>0</v>
      </c>
    </row>
    <row r="634" spans="1:6" ht="18.75">
      <c r="A634" s="214"/>
      <c r="B634" s="5" t="s">
        <v>1017</v>
      </c>
      <c r="C634" s="13">
        <v>152.9</v>
      </c>
      <c r="D634" s="130">
        <v>179</v>
      </c>
      <c r="E634" s="121">
        <f t="shared" si="18"/>
        <v>-0.17069980379332894</v>
      </c>
      <c r="F634" s="127">
        <f t="shared" si="19"/>
        <v>-26.099999999999994</v>
      </c>
    </row>
    <row r="635" spans="1:6" ht="18.75">
      <c r="A635" s="214"/>
      <c r="B635" s="5" t="s">
        <v>1018</v>
      </c>
      <c r="C635" s="13"/>
      <c r="D635" s="13"/>
      <c r="E635" s="121" t="e">
        <f t="shared" si="18"/>
        <v>#DIV/0!</v>
      </c>
      <c r="F635" s="127">
        <f t="shared" si="19"/>
        <v>0</v>
      </c>
    </row>
    <row r="636" spans="1:6" ht="18.75">
      <c r="A636" s="214"/>
      <c r="B636" s="5" t="s">
        <v>1019</v>
      </c>
      <c r="C636" s="13"/>
      <c r="D636" s="13"/>
      <c r="E636" s="121" t="e">
        <f t="shared" si="18"/>
        <v>#DIV/0!</v>
      </c>
      <c r="F636" s="127">
        <f t="shared" si="19"/>
        <v>0</v>
      </c>
    </row>
    <row r="637" spans="1:6" ht="18.75">
      <c r="A637" s="214"/>
      <c r="B637" s="5" t="s">
        <v>1020</v>
      </c>
      <c r="C637" s="13"/>
      <c r="D637" s="13"/>
      <c r="E637" s="121" t="e">
        <f t="shared" si="18"/>
        <v>#DIV/0!</v>
      </c>
      <c r="F637" s="127">
        <f t="shared" si="19"/>
        <v>0</v>
      </c>
    </row>
    <row r="638" spans="1:6" ht="18.75">
      <c r="A638" s="214"/>
      <c r="B638" s="5" t="s">
        <v>1021</v>
      </c>
      <c r="C638" s="13">
        <v>121.8</v>
      </c>
      <c r="D638" s="13">
        <v>121.8</v>
      </c>
      <c r="E638" s="121">
        <f t="shared" si="18"/>
        <v>0</v>
      </c>
      <c r="F638" s="127">
        <f t="shared" si="19"/>
        <v>0</v>
      </c>
    </row>
    <row r="639" spans="1:6" ht="18.75">
      <c r="A639" s="214"/>
      <c r="B639" s="5" t="s">
        <v>1022</v>
      </c>
      <c r="C639" s="13">
        <v>33.4</v>
      </c>
      <c r="D639" s="130">
        <v>37.4</v>
      </c>
      <c r="E639" s="121">
        <f t="shared" si="18"/>
        <v>-0.11976047904191617</v>
      </c>
      <c r="F639" s="127">
        <f t="shared" si="19"/>
        <v>-4</v>
      </c>
    </row>
    <row r="640" spans="1:6" ht="18.75">
      <c r="A640" s="214"/>
      <c r="B640" s="5" t="s">
        <v>1023</v>
      </c>
      <c r="C640" s="13"/>
      <c r="D640" s="13"/>
      <c r="E640" s="121" t="e">
        <f t="shared" si="18"/>
        <v>#DIV/0!</v>
      </c>
      <c r="F640" s="127">
        <f t="shared" si="19"/>
        <v>0</v>
      </c>
    </row>
    <row r="641" spans="1:6" ht="18.75">
      <c r="A641" s="214"/>
      <c r="B641" s="5" t="s">
        <v>1024</v>
      </c>
      <c r="C641" s="13"/>
      <c r="D641" s="13"/>
      <c r="E641" s="121" t="e">
        <f t="shared" si="18"/>
        <v>#DIV/0!</v>
      </c>
      <c r="F641" s="127">
        <f t="shared" si="19"/>
        <v>0</v>
      </c>
    </row>
    <row r="642" spans="1:6" ht="18.75">
      <c r="A642" s="214"/>
      <c r="B642" s="5" t="s">
        <v>1025</v>
      </c>
      <c r="C642" s="13"/>
      <c r="D642" s="13"/>
      <c r="E642" s="121" t="e">
        <f t="shared" si="18"/>
        <v>#DIV/0!</v>
      </c>
      <c r="F642" s="127">
        <f t="shared" si="19"/>
        <v>0</v>
      </c>
    </row>
    <row r="643" spans="1:6" ht="18.75">
      <c r="A643" s="214"/>
      <c r="B643" s="5" t="s">
        <v>1026</v>
      </c>
      <c r="C643" s="13"/>
      <c r="D643" s="13"/>
      <c r="E643" s="121" t="e">
        <f t="shared" si="18"/>
        <v>#DIV/0!</v>
      </c>
      <c r="F643" s="127">
        <f t="shared" si="19"/>
        <v>0</v>
      </c>
    </row>
    <row r="644" spans="1:6" ht="18.75">
      <c r="A644" s="214"/>
      <c r="B644" s="5" t="s">
        <v>1027</v>
      </c>
      <c r="C644" s="13"/>
      <c r="D644" s="13"/>
      <c r="E644" s="121" t="e">
        <f t="shared" si="18"/>
        <v>#DIV/0!</v>
      </c>
      <c r="F644" s="127">
        <f t="shared" si="19"/>
        <v>0</v>
      </c>
    </row>
    <row r="645" spans="1:6" ht="18.75">
      <c r="A645" s="214"/>
      <c r="B645" s="5" t="s">
        <v>1028</v>
      </c>
      <c r="C645" s="13"/>
      <c r="D645" s="13"/>
      <c r="E645" s="121" t="e">
        <f t="shared" si="18"/>
        <v>#DIV/0!</v>
      </c>
      <c r="F645" s="127">
        <f t="shared" si="19"/>
        <v>0</v>
      </c>
    </row>
    <row r="646" spans="1:6" ht="18.75">
      <c r="A646" s="214"/>
      <c r="B646" s="5" t="s">
        <v>1029</v>
      </c>
      <c r="C646" s="13"/>
      <c r="D646" s="13"/>
      <c r="E646" s="121" t="e">
        <f t="shared" si="18"/>
        <v>#DIV/0!</v>
      </c>
      <c r="F646" s="127">
        <f t="shared" si="19"/>
        <v>0</v>
      </c>
    </row>
    <row r="647" spans="1:6" ht="18.75">
      <c r="A647" s="214"/>
      <c r="B647" s="5" t="s">
        <v>1030</v>
      </c>
      <c r="C647" s="13"/>
      <c r="D647" s="13"/>
      <c r="E647" s="121" t="e">
        <f t="shared" si="18"/>
        <v>#DIV/0!</v>
      </c>
      <c r="F647" s="127">
        <f t="shared" si="19"/>
        <v>0</v>
      </c>
    </row>
    <row r="648" spans="1:6" ht="19.5" thickBot="1">
      <c r="A648" s="215"/>
      <c r="B648" s="33" t="s">
        <v>1031</v>
      </c>
      <c r="C648" s="19"/>
      <c r="D648" s="19"/>
      <c r="E648" s="122" t="e">
        <f t="shared" si="18"/>
        <v>#DIV/0!</v>
      </c>
      <c r="F648" s="127">
        <f t="shared" si="19"/>
        <v>0</v>
      </c>
    </row>
    <row r="649" spans="1:6" ht="18.75">
      <c r="A649" s="213" t="s">
        <v>1054</v>
      </c>
      <c r="B649" s="150" t="s">
        <v>176</v>
      </c>
      <c r="C649" s="101">
        <v>64.73</v>
      </c>
      <c r="D649" s="149">
        <v>56.3</v>
      </c>
      <c r="E649" s="125">
        <f t="shared" si="18"/>
        <v>0.13023327668778012</v>
      </c>
      <c r="F649" s="127">
        <f t="shared" si="19"/>
        <v>8.4300000000000068</v>
      </c>
    </row>
    <row r="650" spans="1:6" ht="18.75">
      <c r="A650" s="214"/>
      <c r="B650" s="43" t="s">
        <v>177</v>
      </c>
      <c r="C650" s="11">
        <v>22.9</v>
      </c>
      <c r="D650" s="132">
        <v>20.6</v>
      </c>
      <c r="E650" s="121">
        <f t="shared" si="18"/>
        <v>0.10043668122270731</v>
      </c>
      <c r="F650" s="127">
        <f t="shared" si="19"/>
        <v>2.2999999999999972</v>
      </c>
    </row>
    <row r="651" spans="1:6" ht="18.75">
      <c r="A651" s="214"/>
      <c r="B651" s="43" t="s">
        <v>178</v>
      </c>
      <c r="C651" s="11"/>
      <c r="D651" s="11"/>
      <c r="E651" s="121" t="e">
        <f t="shared" si="18"/>
        <v>#DIV/0!</v>
      </c>
      <c r="F651" s="127">
        <f t="shared" si="19"/>
        <v>0</v>
      </c>
    </row>
    <row r="652" spans="1:6" ht="18.75">
      <c r="A652" s="214"/>
      <c r="B652" s="43" t="s">
        <v>179</v>
      </c>
      <c r="C652" s="11">
        <v>19.899999999999999</v>
      </c>
      <c r="D652" s="11">
        <v>0</v>
      </c>
      <c r="E652" s="121">
        <f t="shared" si="18"/>
        <v>1</v>
      </c>
      <c r="F652" s="127">
        <f t="shared" si="19"/>
        <v>19.899999999999999</v>
      </c>
    </row>
    <row r="653" spans="1:6" ht="18.75">
      <c r="A653" s="214"/>
      <c r="B653" s="43" t="s">
        <v>180</v>
      </c>
      <c r="C653" s="11">
        <v>0</v>
      </c>
      <c r="D653" s="11">
        <v>0</v>
      </c>
      <c r="E653" s="121" t="e">
        <f t="shared" si="18"/>
        <v>#DIV/0!</v>
      </c>
      <c r="F653" s="127">
        <f t="shared" si="19"/>
        <v>0</v>
      </c>
    </row>
    <row r="654" spans="1:6" ht="18.75">
      <c r="A654" s="214"/>
      <c r="B654" s="43" t="s">
        <v>181</v>
      </c>
      <c r="C654" s="11">
        <v>27.89</v>
      </c>
      <c r="D654" s="131">
        <v>28.73</v>
      </c>
      <c r="E654" s="121">
        <f t="shared" si="18"/>
        <v>-3.011832197920401E-2</v>
      </c>
      <c r="F654" s="127">
        <f t="shared" si="19"/>
        <v>-0.83999999999999986</v>
      </c>
    </row>
    <row r="655" spans="1:6" ht="18.75">
      <c r="A655" s="214"/>
      <c r="B655" s="43" t="s">
        <v>182</v>
      </c>
      <c r="C655" s="11">
        <v>25.2</v>
      </c>
      <c r="D655" s="11">
        <v>25.2</v>
      </c>
      <c r="E655" s="121">
        <f t="shared" si="18"/>
        <v>0</v>
      </c>
      <c r="F655" s="127">
        <f t="shared" si="19"/>
        <v>0</v>
      </c>
    </row>
    <row r="656" spans="1:6" ht="19.5" thickBot="1">
      <c r="A656" s="215"/>
      <c r="B656" s="44" t="s">
        <v>183</v>
      </c>
      <c r="C656" s="25">
        <v>29.89</v>
      </c>
      <c r="D656" s="151">
        <v>36</v>
      </c>
      <c r="E656" s="122">
        <f t="shared" si="18"/>
        <v>-0.20441619270659081</v>
      </c>
      <c r="F656" s="127">
        <f t="shared" si="19"/>
        <v>-6.1099999999999994</v>
      </c>
    </row>
    <row r="657" spans="1:6" ht="18.75">
      <c r="A657" s="213" t="s">
        <v>1044</v>
      </c>
      <c r="B657" s="39" t="s">
        <v>184</v>
      </c>
      <c r="C657" s="101"/>
      <c r="D657" s="101"/>
      <c r="E657" s="125" t="e">
        <f t="shared" si="18"/>
        <v>#DIV/0!</v>
      </c>
      <c r="F657" s="127">
        <f t="shared" si="19"/>
        <v>0</v>
      </c>
    </row>
    <row r="658" spans="1:6" ht="18.75">
      <c r="A658" s="214"/>
      <c r="B658" s="5" t="s">
        <v>185</v>
      </c>
      <c r="C658" s="13"/>
      <c r="D658" s="13"/>
      <c r="E658" s="121" t="e">
        <f t="shared" si="18"/>
        <v>#DIV/0!</v>
      </c>
      <c r="F658" s="127">
        <f t="shared" si="19"/>
        <v>0</v>
      </c>
    </row>
    <row r="659" spans="1:6" ht="18.75">
      <c r="A659" s="214"/>
      <c r="B659" s="5" t="s">
        <v>186</v>
      </c>
      <c r="C659" s="13">
        <v>89.9</v>
      </c>
      <c r="D659" s="13">
        <v>89.9</v>
      </c>
      <c r="E659" s="121">
        <f t="shared" si="18"/>
        <v>0</v>
      </c>
      <c r="F659" s="127">
        <f t="shared" si="19"/>
        <v>0</v>
      </c>
    </row>
    <row r="660" spans="1:6" ht="18.75">
      <c r="A660" s="214"/>
      <c r="B660" s="5" t="s">
        <v>187</v>
      </c>
      <c r="C660" s="13"/>
      <c r="D660" s="13"/>
      <c r="E660" s="121" t="e">
        <f t="shared" si="18"/>
        <v>#DIV/0!</v>
      </c>
      <c r="F660" s="127">
        <f t="shared" si="19"/>
        <v>0</v>
      </c>
    </row>
    <row r="661" spans="1:6" ht="18.75">
      <c r="A661" s="214"/>
      <c r="B661" s="5" t="s">
        <v>107</v>
      </c>
      <c r="C661" s="13"/>
      <c r="D661" s="13"/>
      <c r="E661" s="121" t="e">
        <f t="shared" si="18"/>
        <v>#DIV/0!</v>
      </c>
      <c r="F661" s="127">
        <f t="shared" si="19"/>
        <v>0</v>
      </c>
    </row>
    <row r="662" spans="1:6" ht="18.75">
      <c r="A662" s="214"/>
      <c r="B662" s="5" t="s">
        <v>188</v>
      </c>
      <c r="C662" s="13">
        <v>19.899999999999999</v>
      </c>
      <c r="D662" s="13"/>
      <c r="E662" s="121">
        <f t="shared" si="18"/>
        <v>1</v>
      </c>
      <c r="F662" s="127">
        <f t="shared" si="19"/>
        <v>19.899999999999999</v>
      </c>
    </row>
    <row r="663" spans="1:6" ht="18.75">
      <c r="A663" s="214"/>
      <c r="B663" s="5" t="s">
        <v>189</v>
      </c>
      <c r="C663" s="13">
        <v>43.9</v>
      </c>
      <c r="D663" s="13">
        <v>43.9</v>
      </c>
      <c r="E663" s="121">
        <f t="shared" si="18"/>
        <v>0</v>
      </c>
      <c r="F663" s="127">
        <f t="shared" si="19"/>
        <v>0</v>
      </c>
    </row>
    <row r="664" spans="1:6" ht="18.75">
      <c r="A664" s="214"/>
      <c r="B664" s="5" t="s">
        <v>190</v>
      </c>
      <c r="C664" s="13">
        <v>44.99</v>
      </c>
      <c r="D664" s="13">
        <v>44.99</v>
      </c>
      <c r="E664" s="121">
        <f t="shared" si="18"/>
        <v>0</v>
      </c>
      <c r="F664" s="127">
        <f t="shared" si="19"/>
        <v>0</v>
      </c>
    </row>
    <row r="665" spans="1:6" ht="18.75">
      <c r="A665" s="214"/>
      <c r="B665" s="5" t="s">
        <v>191</v>
      </c>
      <c r="C665" s="13"/>
      <c r="D665" s="13"/>
      <c r="E665" s="121" t="e">
        <f t="shared" si="18"/>
        <v>#DIV/0!</v>
      </c>
      <c r="F665" s="127">
        <f t="shared" si="19"/>
        <v>0</v>
      </c>
    </row>
    <row r="666" spans="1:6" ht="18.75">
      <c r="A666" s="214"/>
      <c r="B666" s="5" t="s">
        <v>192</v>
      </c>
      <c r="C666" s="13">
        <v>79.900000000000006</v>
      </c>
      <c r="D666" s="124">
        <v>75.900000000000006</v>
      </c>
      <c r="E666" s="121">
        <f t="shared" si="18"/>
        <v>5.0062578222778473E-2</v>
      </c>
      <c r="F666" s="127">
        <f t="shared" si="19"/>
        <v>4</v>
      </c>
    </row>
    <row r="667" spans="1:6" ht="18.75">
      <c r="A667" s="214"/>
      <c r="B667" s="5" t="s">
        <v>193</v>
      </c>
      <c r="C667" s="13">
        <v>149.9</v>
      </c>
      <c r="D667" s="130">
        <v>169.9</v>
      </c>
      <c r="E667" s="121">
        <f t="shared" si="18"/>
        <v>-0.13342228152101401</v>
      </c>
      <c r="F667" s="127">
        <f t="shared" si="19"/>
        <v>-20</v>
      </c>
    </row>
    <row r="668" spans="1:6" ht="18.75">
      <c r="A668" s="214"/>
      <c r="B668" s="5" t="s">
        <v>194</v>
      </c>
      <c r="C668" s="13">
        <v>75.47</v>
      </c>
      <c r="D668" s="130">
        <v>79.900000000000006</v>
      </c>
      <c r="E668" s="121">
        <f t="shared" si="18"/>
        <v>-5.8698820723466369E-2</v>
      </c>
      <c r="F668" s="127">
        <f t="shared" si="19"/>
        <v>-4.4300000000000068</v>
      </c>
    </row>
    <row r="669" spans="1:6" ht="18.75">
      <c r="A669" s="214"/>
      <c r="B669" s="5" t="s">
        <v>195</v>
      </c>
      <c r="C669" s="13">
        <v>44.99</v>
      </c>
      <c r="D669" s="13">
        <v>44.99</v>
      </c>
      <c r="E669" s="121">
        <f t="shared" si="18"/>
        <v>0</v>
      </c>
      <c r="F669" s="127">
        <f t="shared" si="19"/>
        <v>0</v>
      </c>
    </row>
    <row r="670" spans="1:6" ht="18.75">
      <c r="A670" s="214"/>
      <c r="B670" s="5" t="s">
        <v>196</v>
      </c>
      <c r="C670" s="13"/>
      <c r="D670" s="13"/>
      <c r="E670" s="121" t="e">
        <f t="shared" ref="E670:E733" si="20">F670/C670</f>
        <v>#DIV/0!</v>
      </c>
      <c r="F670" s="127">
        <f t="shared" ref="F670:F733" si="21">C670-D670</f>
        <v>0</v>
      </c>
    </row>
    <row r="671" spans="1:6" ht="18.75">
      <c r="A671" s="214"/>
      <c r="B671" s="5" t="s">
        <v>197</v>
      </c>
      <c r="C671" s="13"/>
      <c r="D671" s="13"/>
      <c r="E671" s="121" t="e">
        <f t="shared" si="20"/>
        <v>#DIV/0!</v>
      </c>
      <c r="F671" s="127">
        <f t="shared" si="21"/>
        <v>0</v>
      </c>
    </row>
    <row r="672" spans="1:6" ht="18.75">
      <c r="A672" s="214"/>
      <c r="B672" s="5" t="s">
        <v>198</v>
      </c>
      <c r="C672" s="13"/>
      <c r="D672" s="13"/>
      <c r="E672" s="121" t="e">
        <f t="shared" si="20"/>
        <v>#DIV/0!</v>
      </c>
      <c r="F672" s="127">
        <f t="shared" si="21"/>
        <v>0</v>
      </c>
    </row>
    <row r="673" spans="1:6" ht="18.75">
      <c r="A673" s="214"/>
      <c r="B673" s="5" t="s">
        <v>199</v>
      </c>
      <c r="C673" s="13">
        <v>44.99</v>
      </c>
      <c r="D673" s="13">
        <v>44.99</v>
      </c>
      <c r="E673" s="121">
        <f t="shared" si="20"/>
        <v>0</v>
      </c>
      <c r="F673" s="127">
        <f t="shared" si="21"/>
        <v>0</v>
      </c>
    </row>
    <row r="674" spans="1:6" ht="18.75">
      <c r="A674" s="214"/>
      <c r="B674" s="5" t="s">
        <v>200</v>
      </c>
      <c r="C674" s="13">
        <v>32.9</v>
      </c>
      <c r="D674" s="13">
        <v>32.9</v>
      </c>
      <c r="E674" s="121">
        <f t="shared" si="20"/>
        <v>0</v>
      </c>
      <c r="F674" s="127">
        <f t="shared" si="21"/>
        <v>0</v>
      </c>
    </row>
    <row r="675" spans="1:6" ht="18.75">
      <c r="A675" s="214"/>
      <c r="B675" s="5" t="s">
        <v>201</v>
      </c>
      <c r="C675" s="13"/>
      <c r="D675" s="13"/>
      <c r="E675" s="121" t="e">
        <f t="shared" si="20"/>
        <v>#DIV/0!</v>
      </c>
      <c r="F675" s="127">
        <f t="shared" si="21"/>
        <v>0</v>
      </c>
    </row>
    <row r="676" spans="1:6" ht="18.75">
      <c r="A676" s="214"/>
      <c r="B676" s="5" t="s">
        <v>202</v>
      </c>
      <c r="C676" s="13"/>
      <c r="D676" s="13"/>
      <c r="E676" s="121" t="e">
        <f t="shared" si="20"/>
        <v>#DIV/0!</v>
      </c>
      <c r="F676" s="127">
        <f t="shared" si="21"/>
        <v>0</v>
      </c>
    </row>
    <row r="677" spans="1:6" ht="18.75">
      <c r="A677" s="214"/>
      <c r="B677" s="5" t="s">
        <v>203</v>
      </c>
      <c r="C677" s="13"/>
      <c r="D677" s="13"/>
      <c r="E677" s="121" t="e">
        <f t="shared" si="20"/>
        <v>#DIV/0!</v>
      </c>
      <c r="F677" s="127">
        <f t="shared" si="21"/>
        <v>0</v>
      </c>
    </row>
    <row r="678" spans="1:6" ht="19.5" thickBot="1">
      <c r="A678" s="215"/>
      <c r="B678" s="33" t="s">
        <v>204</v>
      </c>
      <c r="C678" s="19"/>
      <c r="D678" s="19"/>
      <c r="E678" s="122" t="e">
        <f t="shared" si="20"/>
        <v>#DIV/0!</v>
      </c>
      <c r="F678" s="127">
        <f t="shared" si="21"/>
        <v>0</v>
      </c>
    </row>
    <row r="679" spans="1:6" ht="18.75">
      <c r="A679" s="213" t="s">
        <v>1045</v>
      </c>
      <c r="B679" s="152" t="s">
        <v>451</v>
      </c>
      <c r="C679" s="153">
        <v>0</v>
      </c>
      <c r="D679" s="153">
        <v>0</v>
      </c>
      <c r="E679" s="125" t="e">
        <f t="shared" si="20"/>
        <v>#DIV/0!</v>
      </c>
      <c r="F679" s="127">
        <f t="shared" si="21"/>
        <v>0</v>
      </c>
    </row>
    <row r="680" spans="1:6" ht="18.75">
      <c r="A680" s="214"/>
      <c r="B680" s="7" t="s">
        <v>452</v>
      </c>
      <c r="C680" s="70">
        <v>105.47</v>
      </c>
      <c r="D680" s="70">
        <v>105.62</v>
      </c>
      <c r="E680" s="121">
        <f t="shared" si="20"/>
        <v>-1.4222053664549701E-3</v>
      </c>
      <c r="F680" s="127">
        <f t="shared" si="21"/>
        <v>-0.15000000000000568</v>
      </c>
    </row>
    <row r="681" spans="1:6" ht="18.75">
      <c r="A681" s="214"/>
      <c r="B681" s="7" t="s">
        <v>384</v>
      </c>
      <c r="C681" s="70">
        <v>331.03</v>
      </c>
      <c r="D681" s="142">
        <v>311.19</v>
      </c>
      <c r="E681" s="121">
        <f t="shared" si="20"/>
        <v>5.993414494154601E-2</v>
      </c>
      <c r="F681" s="127">
        <f t="shared" si="21"/>
        <v>19.839999999999975</v>
      </c>
    </row>
    <row r="682" spans="1:6" ht="18.75">
      <c r="A682" s="214"/>
      <c r="B682" s="7" t="s">
        <v>385</v>
      </c>
      <c r="C682" s="70">
        <v>105.4</v>
      </c>
      <c r="D682" s="70">
        <v>105.62</v>
      </c>
      <c r="E682" s="121">
        <f t="shared" si="20"/>
        <v>-2.0872865275142205E-3</v>
      </c>
      <c r="F682" s="127">
        <f t="shared" si="21"/>
        <v>-0.21999999999999886</v>
      </c>
    </row>
    <row r="683" spans="1:6" ht="18.75">
      <c r="A683" s="214"/>
      <c r="B683" s="4" t="s">
        <v>453</v>
      </c>
      <c r="C683" s="71">
        <v>0</v>
      </c>
      <c r="D683" s="71">
        <v>246.26</v>
      </c>
      <c r="E683" s="121" t="e">
        <f t="shared" si="20"/>
        <v>#DIV/0!</v>
      </c>
      <c r="F683" s="127">
        <f t="shared" si="21"/>
        <v>-246.26</v>
      </c>
    </row>
    <row r="684" spans="1:6" ht="18.75">
      <c r="A684" s="214"/>
      <c r="B684" s="7" t="s">
        <v>454</v>
      </c>
      <c r="C684" s="79"/>
      <c r="D684" s="79"/>
      <c r="E684" s="121" t="e">
        <f t="shared" si="20"/>
        <v>#DIV/0!</v>
      </c>
      <c r="F684" s="127">
        <f t="shared" si="21"/>
        <v>0</v>
      </c>
    </row>
    <row r="685" spans="1:6" ht="18.75">
      <c r="A685" s="214"/>
      <c r="B685" s="7" t="s">
        <v>455</v>
      </c>
      <c r="C685" s="79"/>
      <c r="D685" s="79"/>
      <c r="E685" s="121" t="e">
        <f t="shared" si="20"/>
        <v>#DIV/0!</v>
      </c>
      <c r="F685" s="127">
        <f t="shared" si="21"/>
        <v>0</v>
      </c>
    </row>
    <row r="686" spans="1:6" ht="18.75">
      <c r="A686" s="214"/>
      <c r="B686" s="7" t="s">
        <v>456</v>
      </c>
      <c r="C686" s="79"/>
      <c r="D686" s="79"/>
      <c r="E686" s="121" t="e">
        <f t="shared" si="20"/>
        <v>#DIV/0!</v>
      </c>
      <c r="F686" s="127">
        <f t="shared" si="21"/>
        <v>0</v>
      </c>
    </row>
    <row r="687" spans="1:6" ht="18.75">
      <c r="A687" s="214"/>
      <c r="B687" s="7" t="s">
        <v>457</v>
      </c>
      <c r="C687" s="79"/>
      <c r="D687" s="79"/>
      <c r="E687" s="121" t="e">
        <f t="shared" si="20"/>
        <v>#DIV/0!</v>
      </c>
      <c r="F687" s="127">
        <f t="shared" si="21"/>
        <v>0</v>
      </c>
    </row>
    <row r="688" spans="1:6" ht="18.75">
      <c r="A688" s="214"/>
      <c r="B688" s="7" t="s">
        <v>458</v>
      </c>
      <c r="C688" s="79"/>
      <c r="D688" s="79"/>
      <c r="E688" s="121" t="e">
        <f t="shared" si="20"/>
        <v>#DIV/0!</v>
      </c>
      <c r="F688" s="127">
        <f t="shared" si="21"/>
        <v>0</v>
      </c>
    </row>
    <row r="689" spans="1:6" ht="18.75">
      <c r="A689" s="214"/>
      <c r="B689" s="7" t="s">
        <v>459</v>
      </c>
      <c r="C689" s="79"/>
      <c r="D689" s="79"/>
      <c r="E689" s="121" t="e">
        <f t="shared" si="20"/>
        <v>#DIV/0!</v>
      </c>
      <c r="F689" s="127">
        <f t="shared" si="21"/>
        <v>0</v>
      </c>
    </row>
    <row r="690" spans="1:6" ht="18.75">
      <c r="A690" s="214"/>
      <c r="B690" s="7" t="s">
        <v>460</v>
      </c>
      <c r="C690" s="79"/>
      <c r="D690" s="79"/>
      <c r="E690" s="121" t="e">
        <f t="shared" si="20"/>
        <v>#DIV/0!</v>
      </c>
      <c r="F690" s="127">
        <f t="shared" si="21"/>
        <v>0</v>
      </c>
    </row>
    <row r="691" spans="1:6" ht="18.75">
      <c r="A691" s="214"/>
      <c r="B691" s="7" t="s">
        <v>461</v>
      </c>
      <c r="C691" s="79"/>
      <c r="D691" s="79"/>
      <c r="E691" s="121" t="e">
        <f t="shared" si="20"/>
        <v>#DIV/0!</v>
      </c>
      <c r="F691" s="127">
        <f t="shared" si="21"/>
        <v>0</v>
      </c>
    </row>
    <row r="692" spans="1:6" ht="18.75">
      <c r="A692" s="214"/>
      <c r="B692" s="7" t="s">
        <v>462</v>
      </c>
      <c r="C692" s="70">
        <v>0</v>
      </c>
      <c r="D692" s="70">
        <v>0</v>
      </c>
      <c r="E692" s="121" t="e">
        <f t="shared" si="20"/>
        <v>#DIV/0!</v>
      </c>
      <c r="F692" s="127">
        <f t="shared" si="21"/>
        <v>0</v>
      </c>
    </row>
    <row r="693" spans="1:6" ht="18.75">
      <c r="A693" s="214"/>
      <c r="B693" s="7" t="s">
        <v>463</v>
      </c>
      <c r="C693" s="70">
        <v>102.64</v>
      </c>
      <c r="D693" s="70">
        <v>0</v>
      </c>
      <c r="E693" s="121">
        <f t="shared" si="20"/>
        <v>1</v>
      </c>
      <c r="F693" s="127">
        <f t="shared" si="21"/>
        <v>102.64</v>
      </c>
    </row>
    <row r="694" spans="1:6" ht="18.75">
      <c r="A694" s="214"/>
      <c r="B694" s="7" t="s">
        <v>464</v>
      </c>
      <c r="C694" s="79"/>
      <c r="D694" s="79"/>
      <c r="E694" s="121" t="e">
        <f t="shared" si="20"/>
        <v>#DIV/0!</v>
      </c>
      <c r="F694" s="127">
        <f t="shared" si="21"/>
        <v>0</v>
      </c>
    </row>
    <row r="695" spans="1:6" ht="18.75">
      <c r="A695" s="214"/>
      <c r="B695" s="7" t="s">
        <v>465</v>
      </c>
      <c r="C695" s="70">
        <v>0</v>
      </c>
      <c r="D695" s="70">
        <v>0</v>
      </c>
      <c r="E695" s="121" t="e">
        <f t="shared" si="20"/>
        <v>#DIV/0!</v>
      </c>
      <c r="F695" s="127">
        <f t="shared" si="21"/>
        <v>0</v>
      </c>
    </row>
    <row r="696" spans="1:6" ht="18.75">
      <c r="A696" s="214"/>
      <c r="B696" s="7" t="s">
        <v>466</v>
      </c>
      <c r="C696" s="79"/>
      <c r="D696" s="79"/>
      <c r="E696" s="121" t="e">
        <f t="shared" si="20"/>
        <v>#DIV/0!</v>
      </c>
      <c r="F696" s="127">
        <f t="shared" si="21"/>
        <v>0</v>
      </c>
    </row>
    <row r="697" spans="1:6" ht="18.75">
      <c r="A697" s="214"/>
      <c r="B697" s="7" t="s">
        <v>467</v>
      </c>
      <c r="C697" s="70"/>
      <c r="D697" s="70"/>
      <c r="E697" s="121" t="e">
        <f t="shared" si="20"/>
        <v>#DIV/0!</v>
      </c>
      <c r="F697" s="127">
        <f t="shared" si="21"/>
        <v>0</v>
      </c>
    </row>
    <row r="698" spans="1:6" ht="18.75">
      <c r="A698" s="214"/>
      <c r="B698" s="7" t="s">
        <v>468</v>
      </c>
      <c r="C698" s="70">
        <v>0</v>
      </c>
      <c r="D698" s="70">
        <v>0</v>
      </c>
      <c r="E698" s="121" t="e">
        <f t="shared" si="20"/>
        <v>#DIV/0!</v>
      </c>
      <c r="F698" s="127">
        <f t="shared" si="21"/>
        <v>0</v>
      </c>
    </row>
    <row r="699" spans="1:6" ht="18.75">
      <c r="A699" s="214"/>
      <c r="B699" s="2" t="s">
        <v>186</v>
      </c>
      <c r="C699" s="70">
        <v>97.2</v>
      </c>
      <c r="D699" s="70">
        <v>97.2</v>
      </c>
      <c r="E699" s="121">
        <f t="shared" si="20"/>
        <v>0</v>
      </c>
      <c r="F699" s="127">
        <f t="shared" si="21"/>
        <v>0</v>
      </c>
    </row>
    <row r="700" spans="1:6" ht="18.75">
      <c r="A700" s="214"/>
      <c r="B700" s="7" t="s">
        <v>409</v>
      </c>
      <c r="C700" s="70"/>
      <c r="D700" s="70"/>
      <c r="E700" s="121" t="e">
        <f t="shared" si="20"/>
        <v>#DIV/0!</v>
      </c>
      <c r="F700" s="127">
        <f t="shared" si="21"/>
        <v>0</v>
      </c>
    </row>
    <row r="701" spans="1:6" ht="18.75">
      <c r="A701" s="214"/>
      <c r="B701" s="7" t="s">
        <v>414</v>
      </c>
      <c r="C701" s="70">
        <v>318.61</v>
      </c>
      <c r="D701" s="70">
        <v>318.61</v>
      </c>
      <c r="E701" s="121">
        <f t="shared" si="20"/>
        <v>0</v>
      </c>
      <c r="F701" s="127">
        <f t="shared" si="21"/>
        <v>0</v>
      </c>
    </row>
    <row r="702" spans="1:6" ht="18.75">
      <c r="A702" s="214"/>
      <c r="B702" s="7" t="s">
        <v>416</v>
      </c>
      <c r="C702" s="70">
        <v>0</v>
      </c>
      <c r="D702" s="70">
        <v>106.5</v>
      </c>
      <c r="E702" s="121" t="e">
        <f t="shared" si="20"/>
        <v>#DIV/0!</v>
      </c>
      <c r="F702" s="127">
        <f t="shared" si="21"/>
        <v>-106.5</v>
      </c>
    </row>
    <row r="703" spans="1:6" ht="18.75">
      <c r="A703" s="214"/>
      <c r="B703" s="7" t="s">
        <v>418</v>
      </c>
      <c r="C703" s="70"/>
      <c r="D703" s="70"/>
      <c r="E703" s="121" t="e">
        <f t="shared" si="20"/>
        <v>#DIV/0!</v>
      </c>
      <c r="F703" s="127">
        <f t="shared" si="21"/>
        <v>0</v>
      </c>
    </row>
    <row r="704" spans="1:6" ht="18.75">
      <c r="A704" s="214"/>
      <c r="B704" s="7" t="s">
        <v>469</v>
      </c>
      <c r="C704" s="70">
        <v>107.15</v>
      </c>
      <c r="D704" s="142">
        <v>104.24</v>
      </c>
      <c r="E704" s="121">
        <f t="shared" si="20"/>
        <v>2.7158189454036499E-2</v>
      </c>
      <c r="F704" s="127">
        <f t="shared" si="21"/>
        <v>2.9100000000000108</v>
      </c>
    </row>
    <row r="705" spans="1:6" ht="18.75">
      <c r="A705" s="214"/>
      <c r="B705" s="7" t="s">
        <v>470</v>
      </c>
      <c r="C705" s="70"/>
      <c r="D705" s="70"/>
      <c r="E705" s="121" t="e">
        <f t="shared" si="20"/>
        <v>#DIV/0!</v>
      </c>
      <c r="F705" s="127">
        <f t="shared" si="21"/>
        <v>0</v>
      </c>
    </row>
    <row r="706" spans="1:6" ht="18.75">
      <c r="A706" s="214"/>
      <c r="B706" s="7" t="s">
        <v>471</v>
      </c>
      <c r="C706" s="70">
        <v>112.74</v>
      </c>
      <c r="D706" s="142">
        <v>95.97</v>
      </c>
      <c r="E706" s="121">
        <f t="shared" si="20"/>
        <v>0.14874933475252791</v>
      </c>
      <c r="F706" s="127">
        <f t="shared" si="21"/>
        <v>16.769999999999996</v>
      </c>
    </row>
    <row r="707" spans="1:6" ht="18.75">
      <c r="A707" s="214"/>
      <c r="B707" s="7" t="s">
        <v>472</v>
      </c>
      <c r="C707" s="70">
        <v>237.46</v>
      </c>
      <c r="D707" s="142">
        <v>225.85</v>
      </c>
      <c r="E707" s="121">
        <f t="shared" si="20"/>
        <v>4.8892445043375782E-2</v>
      </c>
      <c r="F707" s="127">
        <f t="shared" si="21"/>
        <v>11.610000000000014</v>
      </c>
    </row>
    <row r="708" spans="1:6" ht="18.75">
      <c r="A708" s="214"/>
      <c r="B708" s="7" t="s">
        <v>473</v>
      </c>
      <c r="C708" s="70">
        <v>234.38</v>
      </c>
      <c r="D708" s="142">
        <v>229.91</v>
      </c>
      <c r="E708" s="121">
        <f t="shared" si="20"/>
        <v>1.9071593139346355E-2</v>
      </c>
      <c r="F708" s="127">
        <f t="shared" si="21"/>
        <v>4.4699999999999989</v>
      </c>
    </row>
    <row r="709" spans="1:6" ht="18.75">
      <c r="A709" s="214"/>
      <c r="B709" s="7" t="s">
        <v>412</v>
      </c>
      <c r="C709" s="70">
        <v>108.15</v>
      </c>
      <c r="D709" s="138">
        <v>109.29</v>
      </c>
      <c r="E709" s="121">
        <f t="shared" si="20"/>
        <v>-1.0540915395284333E-2</v>
      </c>
      <c r="F709" s="127">
        <f t="shared" si="21"/>
        <v>-1.1400000000000006</v>
      </c>
    </row>
    <row r="710" spans="1:6" ht="18.75">
      <c r="A710" s="214"/>
      <c r="B710" s="7" t="s">
        <v>474</v>
      </c>
      <c r="C710" s="70">
        <v>0</v>
      </c>
      <c r="D710" s="70">
        <v>0</v>
      </c>
      <c r="E710" s="121" t="e">
        <f t="shared" si="20"/>
        <v>#DIV/0!</v>
      </c>
      <c r="F710" s="127">
        <f t="shared" si="21"/>
        <v>0</v>
      </c>
    </row>
    <row r="711" spans="1:6" ht="18.75">
      <c r="A711" s="214"/>
      <c r="B711" s="7" t="s">
        <v>475</v>
      </c>
      <c r="C711" s="70"/>
      <c r="D711" s="70"/>
      <c r="E711" s="121" t="e">
        <f t="shared" si="20"/>
        <v>#DIV/0!</v>
      </c>
      <c r="F711" s="127">
        <f t="shared" si="21"/>
        <v>0</v>
      </c>
    </row>
    <row r="712" spans="1:6" ht="18.75">
      <c r="A712" s="214"/>
      <c r="B712" s="7" t="s">
        <v>476</v>
      </c>
      <c r="C712" s="79"/>
      <c r="D712" s="79"/>
      <c r="E712" s="121" t="e">
        <f t="shared" si="20"/>
        <v>#DIV/0!</v>
      </c>
      <c r="F712" s="127">
        <f t="shared" si="21"/>
        <v>0</v>
      </c>
    </row>
    <row r="713" spans="1:6" ht="18.75">
      <c r="A713" s="214"/>
      <c r="B713" s="7" t="s">
        <v>477</v>
      </c>
      <c r="C713" s="70"/>
      <c r="D713" s="70"/>
      <c r="E713" s="121" t="e">
        <f t="shared" si="20"/>
        <v>#DIV/0!</v>
      </c>
      <c r="F713" s="127">
        <f t="shared" si="21"/>
        <v>0</v>
      </c>
    </row>
    <row r="714" spans="1:6" ht="18.75">
      <c r="A714" s="214"/>
      <c r="B714" s="7" t="s">
        <v>478</v>
      </c>
      <c r="C714" s="79"/>
      <c r="D714" s="79"/>
      <c r="E714" s="121" t="e">
        <f t="shared" si="20"/>
        <v>#DIV/0!</v>
      </c>
      <c r="F714" s="127">
        <f t="shared" si="21"/>
        <v>0</v>
      </c>
    </row>
    <row r="715" spans="1:6" ht="18.75">
      <c r="A715" s="214"/>
      <c r="B715" s="7" t="s">
        <v>479</v>
      </c>
      <c r="C715" s="70"/>
      <c r="D715" s="70"/>
      <c r="E715" s="121" t="e">
        <f t="shared" si="20"/>
        <v>#DIV/0!</v>
      </c>
      <c r="F715" s="127">
        <f t="shared" si="21"/>
        <v>0</v>
      </c>
    </row>
    <row r="716" spans="1:6" ht="18.75">
      <c r="A716" s="214"/>
      <c r="B716" s="7" t="s">
        <v>480</v>
      </c>
      <c r="C716" s="70"/>
      <c r="D716" s="70"/>
      <c r="E716" s="121" t="e">
        <f t="shared" si="20"/>
        <v>#DIV/0!</v>
      </c>
      <c r="F716" s="127">
        <f t="shared" si="21"/>
        <v>0</v>
      </c>
    </row>
    <row r="717" spans="1:6" ht="18.75">
      <c r="A717" s="214"/>
      <c r="B717" s="7" t="s">
        <v>481</v>
      </c>
      <c r="C717" s="79"/>
      <c r="D717" s="79"/>
      <c r="E717" s="121" t="e">
        <f t="shared" si="20"/>
        <v>#DIV/0!</v>
      </c>
      <c r="F717" s="127">
        <f t="shared" si="21"/>
        <v>0</v>
      </c>
    </row>
    <row r="718" spans="1:6" ht="18.75">
      <c r="A718" s="214"/>
      <c r="B718" s="7" t="s">
        <v>482</v>
      </c>
      <c r="C718" s="79"/>
      <c r="D718" s="79"/>
      <c r="E718" s="121" t="e">
        <f t="shared" si="20"/>
        <v>#DIV/0!</v>
      </c>
      <c r="F718" s="127">
        <f t="shared" si="21"/>
        <v>0</v>
      </c>
    </row>
    <row r="719" spans="1:6" ht="18.75">
      <c r="A719" s="214"/>
      <c r="B719" s="7" t="s">
        <v>483</v>
      </c>
      <c r="C719" s="70"/>
      <c r="D719" s="70"/>
      <c r="E719" s="121" t="e">
        <f t="shared" si="20"/>
        <v>#DIV/0!</v>
      </c>
      <c r="F719" s="127">
        <f t="shared" si="21"/>
        <v>0</v>
      </c>
    </row>
    <row r="720" spans="1:6" ht="18.75">
      <c r="A720" s="214"/>
      <c r="B720" s="7" t="s">
        <v>484</v>
      </c>
      <c r="C720" s="70"/>
      <c r="D720" s="70"/>
      <c r="E720" s="121" t="e">
        <f t="shared" si="20"/>
        <v>#DIV/0!</v>
      </c>
      <c r="F720" s="127">
        <f t="shared" si="21"/>
        <v>0</v>
      </c>
    </row>
    <row r="721" spans="1:6" ht="18.75">
      <c r="A721" s="214"/>
      <c r="B721" s="7" t="s">
        <v>485</v>
      </c>
      <c r="C721" s="79"/>
      <c r="D721" s="79"/>
      <c r="E721" s="121" t="e">
        <f t="shared" si="20"/>
        <v>#DIV/0!</v>
      </c>
      <c r="F721" s="127">
        <f t="shared" si="21"/>
        <v>0</v>
      </c>
    </row>
    <row r="722" spans="1:6" ht="18.75">
      <c r="A722" s="214"/>
      <c r="B722" s="7" t="s">
        <v>486</v>
      </c>
      <c r="C722" s="70"/>
      <c r="D722" s="70"/>
      <c r="E722" s="121" t="e">
        <f t="shared" si="20"/>
        <v>#DIV/0!</v>
      </c>
      <c r="F722" s="127">
        <f t="shared" si="21"/>
        <v>0</v>
      </c>
    </row>
    <row r="723" spans="1:6" ht="18.75">
      <c r="A723" s="214"/>
      <c r="B723" s="7" t="s">
        <v>487</v>
      </c>
      <c r="C723" s="79"/>
      <c r="D723" s="79"/>
      <c r="E723" s="121" t="e">
        <f t="shared" si="20"/>
        <v>#DIV/0!</v>
      </c>
      <c r="F723" s="127">
        <f t="shared" si="21"/>
        <v>0</v>
      </c>
    </row>
    <row r="724" spans="1:6" ht="18.75">
      <c r="A724" s="214"/>
      <c r="B724" s="7" t="s">
        <v>488</v>
      </c>
      <c r="C724" s="70"/>
      <c r="D724" s="70"/>
      <c r="E724" s="121" t="e">
        <f t="shared" si="20"/>
        <v>#DIV/0!</v>
      </c>
      <c r="F724" s="127">
        <f t="shared" si="21"/>
        <v>0</v>
      </c>
    </row>
    <row r="725" spans="1:6" ht="18.75">
      <c r="A725" s="214"/>
      <c r="B725" s="7" t="s">
        <v>489</v>
      </c>
      <c r="C725" s="79"/>
      <c r="D725" s="79"/>
      <c r="E725" s="121" t="e">
        <f t="shared" si="20"/>
        <v>#DIV/0!</v>
      </c>
      <c r="F725" s="127">
        <f t="shared" si="21"/>
        <v>0</v>
      </c>
    </row>
    <row r="726" spans="1:6" ht="18.75">
      <c r="A726" s="214"/>
      <c r="B726" s="7" t="s">
        <v>490</v>
      </c>
      <c r="C726" s="70">
        <v>244.05</v>
      </c>
      <c r="D726" s="70">
        <v>0</v>
      </c>
      <c r="E726" s="121">
        <f t="shared" si="20"/>
        <v>1</v>
      </c>
      <c r="F726" s="127">
        <f t="shared" si="21"/>
        <v>244.05</v>
      </c>
    </row>
    <row r="727" spans="1:6" ht="18.75">
      <c r="A727" s="214"/>
      <c r="B727" s="7" t="s">
        <v>353</v>
      </c>
      <c r="C727" s="70">
        <v>112.8</v>
      </c>
      <c r="D727" s="70">
        <v>112.8</v>
      </c>
      <c r="E727" s="121">
        <f t="shared" si="20"/>
        <v>0</v>
      </c>
      <c r="F727" s="127">
        <f t="shared" si="21"/>
        <v>0</v>
      </c>
    </row>
    <row r="728" spans="1:6" ht="18.75">
      <c r="A728" s="214"/>
      <c r="B728" s="7" t="s">
        <v>491</v>
      </c>
      <c r="C728" s="79"/>
      <c r="D728" s="79"/>
      <c r="E728" s="121" t="e">
        <f t="shared" si="20"/>
        <v>#DIV/0!</v>
      </c>
      <c r="F728" s="127">
        <f t="shared" si="21"/>
        <v>0</v>
      </c>
    </row>
    <row r="729" spans="1:6" ht="18.75">
      <c r="A729" s="214"/>
      <c r="B729" s="2" t="s">
        <v>107</v>
      </c>
      <c r="C729" s="70">
        <v>40.299999999999997</v>
      </c>
      <c r="D729" s="70">
        <v>40.299999999999997</v>
      </c>
      <c r="E729" s="121">
        <f t="shared" si="20"/>
        <v>0</v>
      </c>
      <c r="F729" s="127">
        <f t="shared" si="21"/>
        <v>0</v>
      </c>
    </row>
    <row r="730" spans="1:6" ht="18.75">
      <c r="A730" s="214"/>
      <c r="B730" s="7" t="s">
        <v>492</v>
      </c>
      <c r="C730" s="79"/>
      <c r="D730" s="79"/>
      <c r="E730" s="121" t="e">
        <f t="shared" si="20"/>
        <v>#DIV/0!</v>
      </c>
      <c r="F730" s="127">
        <f t="shared" si="21"/>
        <v>0</v>
      </c>
    </row>
    <row r="731" spans="1:6" ht="18.75">
      <c r="A731" s="214"/>
      <c r="B731" s="7" t="s">
        <v>493</v>
      </c>
      <c r="C731" s="70"/>
      <c r="D731" s="70"/>
      <c r="E731" s="121" t="e">
        <f t="shared" si="20"/>
        <v>#DIV/0!</v>
      </c>
      <c r="F731" s="127">
        <f t="shared" si="21"/>
        <v>0</v>
      </c>
    </row>
    <row r="732" spans="1:6" ht="18.75">
      <c r="A732" s="214"/>
      <c r="B732" s="7" t="s">
        <v>494</v>
      </c>
      <c r="C732" s="70">
        <v>112.59</v>
      </c>
      <c r="D732" s="142">
        <v>106.5</v>
      </c>
      <c r="E732" s="121">
        <f t="shared" si="20"/>
        <v>5.4090061284305914E-2</v>
      </c>
      <c r="F732" s="127">
        <f t="shared" si="21"/>
        <v>6.0900000000000034</v>
      </c>
    </row>
    <row r="733" spans="1:6" ht="18.75">
      <c r="A733" s="214"/>
      <c r="B733" s="2" t="s">
        <v>495</v>
      </c>
      <c r="C733" s="71">
        <v>133</v>
      </c>
      <c r="D733" s="71">
        <v>133</v>
      </c>
      <c r="E733" s="121">
        <f t="shared" si="20"/>
        <v>0</v>
      </c>
      <c r="F733" s="127">
        <f t="shared" si="21"/>
        <v>0</v>
      </c>
    </row>
    <row r="734" spans="1:6" ht="18.75">
      <c r="A734" s="214"/>
      <c r="B734" s="7" t="s">
        <v>496</v>
      </c>
      <c r="C734" s="79"/>
      <c r="D734" s="79"/>
      <c r="E734" s="121" t="e">
        <f t="shared" ref="E734:E797" si="22">F734/C734</f>
        <v>#DIV/0!</v>
      </c>
      <c r="F734" s="127">
        <f t="shared" ref="F734:F797" si="23">C734-D734</f>
        <v>0</v>
      </c>
    </row>
    <row r="735" spans="1:6" ht="18.75">
      <c r="A735" s="214"/>
      <c r="B735" s="7" t="s">
        <v>497</v>
      </c>
      <c r="C735" s="70"/>
      <c r="D735" s="70"/>
      <c r="E735" s="121" t="e">
        <f t="shared" si="22"/>
        <v>#DIV/0!</v>
      </c>
      <c r="F735" s="127">
        <f t="shared" si="23"/>
        <v>0</v>
      </c>
    </row>
    <row r="736" spans="1:6" ht="18.75">
      <c r="A736" s="214"/>
      <c r="B736" s="7" t="s">
        <v>498</v>
      </c>
      <c r="C736" s="70"/>
      <c r="D736" s="70"/>
      <c r="E736" s="121" t="e">
        <f t="shared" si="22"/>
        <v>#DIV/0!</v>
      </c>
      <c r="F736" s="127">
        <f t="shared" si="23"/>
        <v>0</v>
      </c>
    </row>
    <row r="737" spans="1:6" ht="18.75">
      <c r="A737" s="214"/>
      <c r="B737" s="7" t="s">
        <v>499</v>
      </c>
      <c r="C737" s="70"/>
      <c r="D737" s="70"/>
      <c r="E737" s="121" t="e">
        <f t="shared" si="22"/>
        <v>#DIV/0!</v>
      </c>
      <c r="F737" s="127">
        <f t="shared" si="23"/>
        <v>0</v>
      </c>
    </row>
    <row r="738" spans="1:6" ht="18.75">
      <c r="A738" s="214"/>
      <c r="B738" s="2" t="s">
        <v>194</v>
      </c>
      <c r="C738" s="79"/>
      <c r="D738" s="79"/>
      <c r="E738" s="121" t="e">
        <f t="shared" si="22"/>
        <v>#DIV/0!</v>
      </c>
      <c r="F738" s="127">
        <f t="shared" si="23"/>
        <v>0</v>
      </c>
    </row>
    <row r="739" spans="1:6" ht="18.75">
      <c r="A739" s="214"/>
      <c r="B739" s="7" t="s">
        <v>500</v>
      </c>
      <c r="C739" s="79"/>
      <c r="D739" s="79"/>
      <c r="E739" s="121" t="e">
        <f t="shared" si="22"/>
        <v>#DIV/0!</v>
      </c>
      <c r="F739" s="127">
        <f t="shared" si="23"/>
        <v>0</v>
      </c>
    </row>
    <row r="740" spans="1:6" ht="18.75">
      <c r="A740" s="214"/>
      <c r="B740" s="7" t="s">
        <v>501</v>
      </c>
      <c r="C740" s="79"/>
      <c r="D740" s="79"/>
      <c r="E740" s="121" t="e">
        <f t="shared" si="22"/>
        <v>#DIV/0!</v>
      </c>
      <c r="F740" s="127">
        <f t="shared" si="23"/>
        <v>0</v>
      </c>
    </row>
    <row r="741" spans="1:6" ht="18.75">
      <c r="A741" s="214"/>
      <c r="B741" s="7" t="s">
        <v>502</v>
      </c>
      <c r="C741" s="70"/>
      <c r="D741" s="70"/>
      <c r="E741" s="121" t="e">
        <f t="shared" si="22"/>
        <v>#DIV/0!</v>
      </c>
      <c r="F741" s="127">
        <f t="shared" si="23"/>
        <v>0</v>
      </c>
    </row>
    <row r="742" spans="1:6" ht="18.75">
      <c r="A742" s="214"/>
      <c r="B742" s="7" t="s">
        <v>503</v>
      </c>
      <c r="C742" s="70"/>
      <c r="D742" s="70"/>
      <c r="E742" s="121" t="e">
        <f t="shared" si="22"/>
        <v>#DIV/0!</v>
      </c>
      <c r="F742" s="127">
        <f t="shared" si="23"/>
        <v>0</v>
      </c>
    </row>
    <row r="743" spans="1:6" ht="18.75">
      <c r="A743" s="214"/>
      <c r="B743" s="7" t="s">
        <v>504</v>
      </c>
      <c r="C743" s="70">
        <v>207.74</v>
      </c>
      <c r="D743" s="138">
        <v>209.93</v>
      </c>
      <c r="E743" s="121">
        <f t="shared" si="22"/>
        <v>-1.0542023683450455E-2</v>
      </c>
      <c r="F743" s="127">
        <f t="shared" si="23"/>
        <v>-2.1899999999999977</v>
      </c>
    </row>
    <row r="744" spans="1:6" ht="18.75">
      <c r="A744" s="214"/>
      <c r="B744" s="2" t="s">
        <v>505</v>
      </c>
      <c r="C744" s="70"/>
      <c r="D744" s="70"/>
      <c r="E744" s="121" t="e">
        <f t="shared" si="22"/>
        <v>#DIV/0!</v>
      </c>
      <c r="F744" s="127">
        <f t="shared" si="23"/>
        <v>0</v>
      </c>
    </row>
    <row r="745" spans="1:6" ht="18.75">
      <c r="A745" s="214"/>
      <c r="B745" s="2" t="s">
        <v>506</v>
      </c>
      <c r="C745" s="70"/>
      <c r="D745" s="70"/>
      <c r="E745" s="121" t="e">
        <f t="shared" si="22"/>
        <v>#DIV/0!</v>
      </c>
      <c r="F745" s="127">
        <f t="shared" si="23"/>
        <v>0</v>
      </c>
    </row>
    <row r="746" spans="1:6" ht="18.75">
      <c r="A746" s="214"/>
      <c r="B746" s="7" t="s">
        <v>507</v>
      </c>
      <c r="C746" s="79"/>
      <c r="D746" s="79"/>
      <c r="E746" s="121" t="e">
        <f t="shared" si="22"/>
        <v>#DIV/0!</v>
      </c>
      <c r="F746" s="127">
        <f t="shared" si="23"/>
        <v>0</v>
      </c>
    </row>
    <row r="747" spans="1:6" ht="18.75">
      <c r="A747" s="214"/>
      <c r="B747" s="7" t="s">
        <v>508</v>
      </c>
      <c r="C747" s="79"/>
      <c r="D747" s="79"/>
      <c r="E747" s="121" t="e">
        <f t="shared" si="22"/>
        <v>#DIV/0!</v>
      </c>
      <c r="F747" s="127">
        <f t="shared" si="23"/>
        <v>0</v>
      </c>
    </row>
    <row r="748" spans="1:6" ht="18.75">
      <c r="A748" s="214"/>
      <c r="B748" s="7" t="s">
        <v>509</v>
      </c>
      <c r="C748" s="79"/>
      <c r="D748" s="79"/>
      <c r="E748" s="121" t="e">
        <f t="shared" si="22"/>
        <v>#DIV/0!</v>
      </c>
      <c r="F748" s="127">
        <f t="shared" si="23"/>
        <v>0</v>
      </c>
    </row>
    <row r="749" spans="1:6" ht="18.75">
      <c r="A749" s="214"/>
      <c r="B749" s="7" t="s">
        <v>510</v>
      </c>
      <c r="C749" s="79"/>
      <c r="D749" s="79"/>
      <c r="E749" s="121" t="e">
        <f t="shared" si="22"/>
        <v>#DIV/0!</v>
      </c>
      <c r="F749" s="127">
        <f t="shared" si="23"/>
        <v>0</v>
      </c>
    </row>
    <row r="750" spans="1:6" ht="18.75">
      <c r="A750" s="214"/>
      <c r="B750" s="7" t="s">
        <v>511</v>
      </c>
      <c r="C750" s="79"/>
      <c r="D750" s="79"/>
      <c r="E750" s="121" t="e">
        <f t="shared" si="22"/>
        <v>#DIV/0!</v>
      </c>
      <c r="F750" s="127">
        <f t="shared" si="23"/>
        <v>0</v>
      </c>
    </row>
    <row r="751" spans="1:6" ht="18.75">
      <c r="A751" s="214"/>
      <c r="B751" s="7" t="s">
        <v>512</v>
      </c>
      <c r="C751" s="70">
        <v>83.99</v>
      </c>
      <c r="D751" s="142">
        <v>77.63</v>
      </c>
      <c r="E751" s="121">
        <f t="shared" si="22"/>
        <v>7.5723300392903911E-2</v>
      </c>
      <c r="F751" s="127">
        <f t="shared" si="23"/>
        <v>6.3599999999999994</v>
      </c>
    </row>
    <row r="752" spans="1:6" ht="18.75">
      <c r="A752" s="214"/>
      <c r="B752" s="7" t="s">
        <v>513</v>
      </c>
      <c r="C752" s="79"/>
      <c r="D752" s="79"/>
      <c r="E752" s="121" t="e">
        <f t="shared" si="22"/>
        <v>#DIV/0!</v>
      </c>
      <c r="F752" s="127">
        <f t="shared" si="23"/>
        <v>0</v>
      </c>
    </row>
    <row r="753" spans="1:6" ht="18.75">
      <c r="A753" s="214"/>
      <c r="B753" s="4" t="s">
        <v>514</v>
      </c>
      <c r="C753" s="70"/>
      <c r="D753" s="70"/>
      <c r="E753" s="121" t="e">
        <f t="shared" si="22"/>
        <v>#DIV/0!</v>
      </c>
      <c r="F753" s="127">
        <f t="shared" si="23"/>
        <v>0</v>
      </c>
    </row>
    <row r="754" spans="1:6" ht="18.75">
      <c r="A754" s="214"/>
      <c r="B754" s="4" t="s">
        <v>515</v>
      </c>
      <c r="C754" s="70"/>
      <c r="D754" s="70"/>
      <c r="E754" s="121" t="e">
        <f t="shared" si="22"/>
        <v>#DIV/0!</v>
      </c>
      <c r="F754" s="127">
        <f t="shared" si="23"/>
        <v>0</v>
      </c>
    </row>
    <row r="755" spans="1:6" ht="18.75">
      <c r="A755" s="214"/>
      <c r="B755" s="4" t="s">
        <v>516</v>
      </c>
      <c r="C755" s="70"/>
      <c r="D755" s="70"/>
      <c r="E755" s="121" t="e">
        <f t="shared" si="22"/>
        <v>#DIV/0!</v>
      </c>
      <c r="F755" s="127">
        <f t="shared" si="23"/>
        <v>0</v>
      </c>
    </row>
    <row r="756" spans="1:6" ht="18.75">
      <c r="A756" s="214"/>
      <c r="B756" s="4" t="s">
        <v>517</v>
      </c>
      <c r="C756" s="70"/>
      <c r="D756" s="70"/>
      <c r="E756" s="121" t="e">
        <f t="shared" si="22"/>
        <v>#DIV/0!</v>
      </c>
      <c r="F756" s="127">
        <f t="shared" si="23"/>
        <v>0</v>
      </c>
    </row>
    <row r="757" spans="1:6" ht="18.75">
      <c r="A757" s="214"/>
      <c r="B757" s="4" t="s">
        <v>518</v>
      </c>
      <c r="C757" s="70"/>
      <c r="D757" s="70"/>
      <c r="E757" s="121" t="e">
        <f t="shared" si="22"/>
        <v>#DIV/0!</v>
      </c>
      <c r="F757" s="127">
        <f t="shared" si="23"/>
        <v>0</v>
      </c>
    </row>
    <row r="758" spans="1:6" ht="18.75">
      <c r="A758" s="214"/>
      <c r="B758" s="4" t="s">
        <v>519</v>
      </c>
      <c r="C758" s="70"/>
      <c r="D758" s="70"/>
      <c r="E758" s="121" t="e">
        <f t="shared" si="22"/>
        <v>#DIV/0!</v>
      </c>
      <c r="F758" s="127">
        <f t="shared" si="23"/>
        <v>0</v>
      </c>
    </row>
    <row r="759" spans="1:6" ht="18.75">
      <c r="A759" s="214"/>
      <c r="B759" s="4" t="s">
        <v>520</v>
      </c>
      <c r="C759" s="70"/>
      <c r="D759" s="70"/>
      <c r="E759" s="121" t="e">
        <f t="shared" si="22"/>
        <v>#DIV/0!</v>
      </c>
      <c r="F759" s="127">
        <f t="shared" si="23"/>
        <v>0</v>
      </c>
    </row>
    <row r="760" spans="1:6" ht="18.75">
      <c r="A760" s="214"/>
      <c r="B760" s="4" t="s">
        <v>521</v>
      </c>
      <c r="C760" s="71">
        <v>103.74</v>
      </c>
      <c r="D760" s="71">
        <v>103.74</v>
      </c>
      <c r="E760" s="121">
        <f t="shared" si="22"/>
        <v>0</v>
      </c>
      <c r="F760" s="127">
        <f t="shared" si="23"/>
        <v>0</v>
      </c>
    </row>
    <row r="761" spans="1:6" ht="18.75">
      <c r="A761" s="214"/>
      <c r="B761" s="4" t="s">
        <v>522</v>
      </c>
      <c r="C761" s="71">
        <v>150.19</v>
      </c>
      <c r="D761" s="71">
        <v>150.19</v>
      </c>
      <c r="E761" s="121">
        <f t="shared" si="22"/>
        <v>0</v>
      </c>
      <c r="F761" s="127">
        <f t="shared" si="23"/>
        <v>0</v>
      </c>
    </row>
    <row r="762" spans="1:6" ht="18.75">
      <c r="A762" s="214"/>
      <c r="B762" s="4" t="s">
        <v>523</v>
      </c>
      <c r="C762" s="71">
        <v>203.73</v>
      </c>
      <c r="D762" s="143">
        <v>201.86</v>
      </c>
      <c r="E762" s="121">
        <f t="shared" si="22"/>
        <v>9.1788150984144518E-3</v>
      </c>
      <c r="F762" s="127">
        <f t="shared" si="23"/>
        <v>1.8699999999999761</v>
      </c>
    </row>
    <row r="763" spans="1:6" ht="18.75">
      <c r="A763" s="214"/>
      <c r="B763" s="4" t="s">
        <v>524</v>
      </c>
      <c r="C763" s="71">
        <v>215</v>
      </c>
      <c r="D763" s="143">
        <v>211</v>
      </c>
      <c r="E763" s="121">
        <f t="shared" si="22"/>
        <v>1.8604651162790697E-2</v>
      </c>
      <c r="F763" s="127">
        <f t="shared" si="23"/>
        <v>4</v>
      </c>
    </row>
    <row r="764" spans="1:6" ht="18.75">
      <c r="A764" s="214"/>
      <c r="B764" s="7" t="s">
        <v>525</v>
      </c>
      <c r="C764" s="70"/>
      <c r="D764" s="70"/>
      <c r="E764" s="121" t="e">
        <f t="shared" si="22"/>
        <v>#DIV/0!</v>
      </c>
      <c r="F764" s="127">
        <f t="shared" si="23"/>
        <v>0</v>
      </c>
    </row>
    <row r="765" spans="1:6" ht="18.75">
      <c r="A765" s="214"/>
      <c r="B765" s="7" t="s">
        <v>526</v>
      </c>
      <c r="C765" s="70"/>
      <c r="D765" s="70"/>
      <c r="E765" s="121" t="e">
        <f t="shared" si="22"/>
        <v>#DIV/0!</v>
      </c>
      <c r="F765" s="127">
        <f t="shared" si="23"/>
        <v>0</v>
      </c>
    </row>
    <row r="766" spans="1:6" ht="18.75">
      <c r="A766" s="214"/>
      <c r="B766" s="7" t="s">
        <v>527</v>
      </c>
      <c r="C766" s="70">
        <v>0</v>
      </c>
      <c r="D766" s="70">
        <v>0</v>
      </c>
      <c r="E766" s="121" t="e">
        <f t="shared" si="22"/>
        <v>#DIV/0!</v>
      </c>
      <c r="F766" s="127">
        <f t="shared" si="23"/>
        <v>0</v>
      </c>
    </row>
    <row r="767" spans="1:6" ht="18.75">
      <c r="A767" s="214"/>
      <c r="B767" s="7" t="s">
        <v>528</v>
      </c>
      <c r="C767" s="70"/>
      <c r="D767" s="70"/>
      <c r="E767" s="121" t="e">
        <f t="shared" si="22"/>
        <v>#DIV/0!</v>
      </c>
      <c r="F767" s="127">
        <f t="shared" si="23"/>
        <v>0</v>
      </c>
    </row>
    <row r="768" spans="1:6" ht="18.75">
      <c r="A768" s="214"/>
      <c r="B768" s="7" t="s">
        <v>529</v>
      </c>
      <c r="C768" s="70"/>
      <c r="D768" s="70"/>
      <c r="E768" s="121" t="e">
        <f t="shared" si="22"/>
        <v>#DIV/0!</v>
      </c>
      <c r="F768" s="127">
        <f t="shared" si="23"/>
        <v>0</v>
      </c>
    </row>
    <row r="769" spans="1:6" ht="18.75">
      <c r="A769" s="214"/>
      <c r="B769" s="7" t="s">
        <v>530</v>
      </c>
      <c r="C769" s="70">
        <v>125.45</v>
      </c>
      <c r="D769" s="70">
        <v>125.45</v>
      </c>
      <c r="E769" s="121">
        <f t="shared" si="22"/>
        <v>0</v>
      </c>
      <c r="F769" s="127">
        <f t="shared" si="23"/>
        <v>0</v>
      </c>
    </row>
    <row r="770" spans="1:6" ht="18.75">
      <c r="A770" s="214"/>
      <c r="B770" s="7" t="s">
        <v>531</v>
      </c>
      <c r="C770" s="70">
        <v>133.88999999999999</v>
      </c>
      <c r="D770" s="70">
        <v>133.88999999999999</v>
      </c>
      <c r="E770" s="121">
        <f t="shared" si="22"/>
        <v>0</v>
      </c>
      <c r="F770" s="127">
        <f t="shared" si="23"/>
        <v>0</v>
      </c>
    </row>
    <row r="771" spans="1:6" ht="18.75">
      <c r="A771" s="214"/>
      <c r="B771" s="7" t="s">
        <v>532</v>
      </c>
      <c r="C771" s="79"/>
      <c r="D771" s="79"/>
      <c r="E771" s="121" t="e">
        <f t="shared" si="22"/>
        <v>#DIV/0!</v>
      </c>
      <c r="F771" s="127">
        <f t="shared" si="23"/>
        <v>0</v>
      </c>
    </row>
    <row r="772" spans="1:6" ht="18.75">
      <c r="A772" s="214"/>
      <c r="B772" s="7" t="s">
        <v>533</v>
      </c>
      <c r="C772" s="70">
        <v>113.43</v>
      </c>
      <c r="D772" s="70">
        <v>113.43</v>
      </c>
      <c r="E772" s="121">
        <f t="shared" si="22"/>
        <v>0</v>
      </c>
      <c r="F772" s="127">
        <f t="shared" si="23"/>
        <v>0</v>
      </c>
    </row>
    <row r="773" spans="1:6" ht="18.75">
      <c r="A773" s="214"/>
      <c r="B773" s="7" t="s">
        <v>534</v>
      </c>
      <c r="C773" s="70"/>
      <c r="D773" s="70"/>
      <c r="E773" s="121" t="e">
        <f t="shared" si="22"/>
        <v>#DIV/0!</v>
      </c>
      <c r="F773" s="127">
        <f t="shared" si="23"/>
        <v>0</v>
      </c>
    </row>
    <row r="774" spans="1:6" ht="19.5" thickBot="1">
      <c r="A774" s="215"/>
      <c r="B774" s="9" t="s">
        <v>535</v>
      </c>
      <c r="C774" s="83"/>
      <c r="D774" s="83"/>
      <c r="E774" s="122" t="e">
        <f t="shared" si="22"/>
        <v>#DIV/0!</v>
      </c>
      <c r="F774" s="127">
        <f t="shared" si="23"/>
        <v>0</v>
      </c>
    </row>
    <row r="775" spans="1:6" ht="18.75">
      <c r="A775" s="213" t="s">
        <v>1046</v>
      </c>
      <c r="B775" s="154" t="s">
        <v>384</v>
      </c>
      <c r="C775" s="155">
        <v>232.43</v>
      </c>
      <c r="D775" s="155">
        <v>232.43</v>
      </c>
      <c r="E775" s="125">
        <f t="shared" si="22"/>
        <v>0</v>
      </c>
      <c r="F775" s="127">
        <f t="shared" si="23"/>
        <v>0</v>
      </c>
    </row>
    <row r="776" spans="1:6" ht="18.75">
      <c r="A776" s="214"/>
      <c r="B776" s="74" t="s">
        <v>385</v>
      </c>
      <c r="C776" s="71">
        <v>140.13</v>
      </c>
      <c r="D776" s="139">
        <v>141.61000000000001</v>
      </c>
      <c r="E776" s="121">
        <f t="shared" si="22"/>
        <v>-1.0561621351602215E-2</v>
      </c>
      <c r="F776" s="127">
        <f t="shared" si="23"/>
        <v>-1.4800000000000182</v>
      </c>
    </row>
    <row r="777" spans="1:6" ht="18.75">
      <c r="A777" s="214"/>
      <c r="B777" s="74" t="s">
        <v>386</v>
      </c>
      <c r="C777" s="71">
        <v>149.69</v>
      </c>
      <c r="D777" s="143">
        <v>142.35</v>
      </c>
      <c r="E777" s="121">
        <f t="shared" si="22"/>
        <v>4.9034671654753177E-2</v>
      </c>
      <c r="F777" s="127">
        <f t="shared" si="23"/>
        <v>7.3400000000000034</v>
      </c>
    </row>
    <row r="778" spans="1:6" ht="18.75">
      <c r="A778" s="214"/>
      <c r="B778" s="74" t="s">
        <v>387</v>
      </c>
      <c r="C778" s="71">
        <v>149.69</v>
      </c>
      <c r="D778" s="143">
        <v>138.35</v>
      </c>
      <c r="E778" s="121">
        <f t="shared" si="22"/>
        <v>7.575656356470041E-2</v>
      </c>
      <c r="F778" s="127">
        <f t="shared" si="23"/>
        <v>11.340000000000003</v>
      </c>
    </row>
    <row r="779" spans="1:6" ht="18.75">
      <c r="A779" s="214"/>
      <c r="B779" s="74" t="s">
        <v>388</v>
      </c>
      <c r="C779" s="71">
        <v>149.88999999999999</v>
      </c>
      <c r="D779" s="143">
        <v>141.51</v>
      </c>
      <c r="E779" s="121">
        <f t="shared" si="22"/>
        <v>5.5907665621455709E-2</v>
      </c>
      <c r="F779" s="127">
        <f t="shared" si="23"/>
        <v>8.3799999999999955</v>
      </c>
    </row>
    <row r="780" spans="1:6" ht="18.75">
      <c r="A780" s="214"/>
      <c r="B780" s="74" t="s">
        <v>389</v>
      </c>
      <c r="C780" s="70">
        <v>156</v>
      </c>
      <c r="D780" s="142">
        <v>140.44</v>
      </c>
      <c r="E780" s="121">
        <f t="shared" si="22"/>
        <v>9.9743589743589753E-2</v>
      </c>
      <c r="F780" s="127">
        <f t="shared" si="23"/>
        <v>15.560000000000002</v>
      </c>
    </row>
    <row r="781" spans="1:6" ht="18.75">
      <c r="A781" s="214"/>
      <c r="B781" s="74" t="s">
        <v>390</v>
      </c>
      <c r="C781" s="70">
        <v>108.85</v>
      </c>
      <c r="D781" s="138">
        <v>115.31</v>
      </c>
      <c r="E781" s="121">
        <f t="shared" si="22"/>
        <v>-5.9347726228755247E-2</v>
      </c>
      <c r="F781" s="127">
        <f t="shared" si="23"/>
        <v>-6.460000000000008</v>
      </c>
    </row>
    <row r="782" spans="1:6" ht="18.75">
      <c r="A782" s="214"/>
      <c r="B782" s="74" t="s">
        <v>391</v>
      </c>
      <c r="C782" s="70">
        <v>149.69</v>
      </c>
      <c r="D782" s="142">
        <v>140.44</v>
      </c>
      <c r="E782" s="121">
        <f t="shared" si="22"/>
        <v>6.1794375041752954E-2</v>
      </c>
      <c r="F782" s="127">
        <f t="shared" si="23"/>
        <v>9.25</v>
      </c>
    </row>
    <row r="783" spans="1:6" ht="18.75">
      <c r="A783" s="214"/>
      <c r="B783" s="74" t="s">
        <v>392</v>
      </c>
      <c r="C783" s="70">
        <v>149.69</v>
      </c>
      <c r="D783" s="142">
        <v>142.35</v>
      </c>
      <c r="E783" s="121">
        <f t="shared" si="22"/>
        <v>4.9034671654753177E-2</v>
      </c>
      <c r="F783" s="127">
        <f t="shared" si="23"/>
        <v>7.3400000000000034</v>
      </c>
    </row>
    <row r="784" spans="1:6" ht="18.75">
      <c r="A784" s="214"/>
      <c r="B784" s="74" t="s">
        <v>393</v>
      </c>
      <c r="C784" s="70">
        <v>98.98</v>
      </c>
      <c r="D784" s="70">
        <v>98.98</v>
      </c>
      <c r="E784" s="121">
        <f t="shared" si="22"/>
        <v>0</v>
      </c>
      <c r="F784" s="127">
        <f t="shared" si="23"/>
        <v>0</v>
      </c>
    </row>
    <row r="785" spans="1:6" ht="18.75">
      <c r="A785" s="214"/>
      <c r="B785" s="74" t="s">
        <v>394</v>
      </c>
      <c r="C785" s="70">
        <v>115.36</v>
      </c>
      <c r="D785" s="70">
        <v>115.36</v>
      </c>
      <c r="E785" s="121">
        <f t="shared" si="22"/>
        <v>0</v>
      </c>
      <c r="F785" s="127">
        <f t="shared" si="23"/>
        <v>0</v>
      </c>
    </row>
    <row r="786" spans="1:6" ht="18.75">
      <c r="A786" s="214"/>
      <c r="B786" s="74" t="s">
        <v>395</v>
      </c>
      <c r="C786" s="71">
        <v>314</v>
      </c>
      <c r="D786" s="71">
        <v>0</v>
      </c>
      <c r="E786" s="121">
        <f t="shared" si="22"/>
        <v>1</v>
      </c>
      <c r="F786" s="127">
        <f t="shared" si="23"/>
        <v>314</v>
      </c>
    </row>
    <row r="787" spans="1:6" ht="18.75">
      <c r="A787" s="214"/>
      <c r="B787" s="74" t="s">
        <v>396</v>
      </c>
      <c r="C787" s="71">
        <v>347</v>
      </c>
      <c r="D787" s="143">
        <v>138.35</v>
      </c>
      <c r="E787" s="121">
        <f t="shared" si="22"/>
        <v>0.60129682997118161</v>
      </c>
      <c r="F787" s="127">
        <f t="shared" si="23"/>
        <v>208.65</v>
      </c>
    </row>
    <row r="788" spans="1:6" ht="18.75">
      <c r="A788" s="214"/>
      <c r="B788" s="74" t="s">
        <v>397</v>
      </c>
      <c r="C788" s="71">
        <v>149.69</v>
      </c>
      <c r="D788" s="143">
        <v>138.35</v>
      </c>
      <c r="E788" s="121">
        <f t="shared" si="22"/>
        <v>7.575656356470041E-2</v>
      </c>
      <c r="F788" s="127">
        <f t="shared" si="23"/>
        <v>11.340000000000003</v>
      </c>
    </row>
    <row r="789" spans="1:6" ht="18.75">
      <c r="A789" s="214"/>
      <c r="B789" s="74" t="s">
        <v>398</v>
      </c>
      <c r="C789" s="71">
        <v>149.69</v>
      </c>
      <c r="D789" s="143">
        <v>141.51</v>
      </c>
      <c r="E789" s="121">
        <f t="shared" si="22"/>
        <v>5.4646268955842119E-2</v>
      </c>
      <c r="F789" s="127">
        <f t="shared" si="23"/>
        <v>8.1800000000000068</v>
      </c>
    </row>
    <row r="790" spans="1:6" ht="18.75">
      <c r="A790" s="214"/>
      <c r="B790" s="74" t="s">
        <v>399</v>
      </c>
      <c r="C790" s="71">
        <v>149.69</v>
      </c>
      <c r="D790" s="143">
        <v>142.35</v>
      </c>
      <c r="E790" s="121">
        <f t="shared" si="22"/>
        <v>4.9034671654753177E-2</v>
      </c>
      <c r="F790" s="127">
        <f t="shared" si="23"/>
        <v>7.3400000000000034</v>
      </c>
    </row>
    <row r="791" spans="1:6" ht="18.75">
      <c r="A791" s="214"/>
      <c r="B791" s="74" t="s">
        <v>400</v>
      </c>
      <c r="C791" s="71">
        <v>149.69</v>
      </c>
      <c r="D791" s="71">
        <v>0</v>
      </c>
      <c r="E791" s="121">
        <f t="shared" si="22"/>
        <v>1</v>
      </c>
      <c r="F791" s="127">
        <f t="shared" si="23"/>
        <v>149.69</v>
      </c>
    </row>
    <row r="792" spans="1:6" ht="18.75">
      <c r="A792" s="214"/>
      <c r="B792" s="74" t="s">
        <v>401</v>
      </c>
      <c r="C792" s="71">
        <v>149.69</v>
      </c>
      <c r="D792" s="143">
        <v>142.35</v>
      </c>
      <c r="E792" s="121">
        <f t="shared" si="22"/>
        <v>4.9034671654753177E-2</v>
      </c>
      <c r="F792" s="127">
        <f t="shared" si="23"/>
        <v>7.3400000000000034</v>
      </c>
    </row>
    <row r="793" spans="1:6" ht="18.75">
      <c r="A793" s="214"/>
      <c r="B793" s="74" t="s">
        <v>402</v>
      </c>
      <c r="C793" s="70">
        <v>149.69</v>
      </c>
      <c r="D793" s="142">
        <v>141.51</v>
      </c>
      <c r="E793" s="121">
        <f t="shared" si="22"/>
        <v>5.4646268955842119E-2</v>
      </c>
      <c r="F793" s="127">
        <f t="shared" si="23"/>
        <v>8.1800000000000068</v>
      </c>
    </row>
    <row r="794" spans="1:6" ht="18.75">
      <c r="A794" s="214"/>
      <c r="B794" s="74" t="s">
        <v>403</v>
      </c>
      <c r="C794" s="71">
        <v>303.5</v>
      </c>
      <c r="D794" s="143">
        <v>297</v>
      </c>
      <c r="E794" s="121">
        <f t="shared" si="22"/>
        <v>2.1416803953871501E-2</v>
      </c>
      <c r="F794" s="127">
        <f t="shared" si="23"/>
        <v>6.5</v>
      </c>
    </row>
    <row r="795" spans="1:6" ht="18.75">
      <c r="A795" s="214"/>
      <c r="B795" s="74" t="s">
        <v>404</v>
      </c>
      <c r="C795" s="70">
        <v>149.69</v>
      </c>
      <c r="D795" s="142">
        <v>140.72</v>
      </c>
      <c r="E795" s="121">
        <f t="shared" si="22"/>
        <v>5.9923842608056645E-2</v>
      </c>
      <c r="F795" s="127">
        <f t="shared" si="23"/>
        <v>8.9699999999999989</v>
      </c>
    </row>
    <row r="796" spans="1:6" ht="18.75">
      <c r="A796" s="214"/>
      <c r="B796" s="74" t="s">
        <v>405</v>
      </c>
      <c r="C796" s="70"/>
      <c r="D796" s="70"/>
      <c r="E796" s="121" t="e">
        <f t="shared" si="22"/>
        <v>#DIV/0!</v>
      </c>
      <c r="F796" s="127">
        <f t="shared" si="23"/>
        <v>0</v>
      </c>
    </row>
    <row r="797" spans="1:6" ht="18.75">
      <c r="A797" s="214"/>
      <c r="B797" s="74" t="s">
        <v>406</v>
      </c>
      <c r="C797" s="71">
        <v>208</v>
      </c>
      <c r="D797" s="139">
        <v>301</v>
      </c>
      <c r="E797" s="121">
        <f t="shared" si="22"/>
        <v>-0.44711538461538464</v>
      </c>
      <c r="F797" s="127">
        <f t="shared" si="23"/>
        <v>-93</v>
      </c>
    </row>
    <row r="798" spans="1:6" ht="18.75">
      <c r="A798" s="214"/>
      <c r="B798" s="74" t="s">
        <v>407</v>
      </c>
      <c r="C798" s="70"/>
      <c r="D798" s="70"/>
      <c r="E798" s="121" t="e">
        <f t="shared" ref="E798:E861" si="24">F798/C798</f>
        <v>#DIV/0!</v>
      </c>
      <c r="F798" s="127">
        <f t="shared" ref="F798:F861" si="25">C798-D798</f>
        <v>0</v>
      </c>
    </row>
    <row r="799" spans="1:6" ht="18.75">
      <c r="A799" s="214"/>
      <c r="B799" s="74" t="s">
        <v>408</v>
      </c>
      <c r="C799" s="71">
        <v>244</v>
      </c>
      <c r="D799" s="71">
        <v>244</v>
      </c>
      <c r="E799" s="121">
        <f t="shared" si="24"/>
        <v>0</v>
      </c>
      <c r="F799" s="127">
        <f t="shared" si="25"/>
        <v>0</v>
      </c>
    </row>
    <row r="800" spans="1:6" ht="18.75">
      <c r="A800" s="214"/>
      <c r="B800" s="75" t="s">
        <v>409</v>
      </c>
      <c r="C800" s="70">
        <v>277.89999999999998</v>
      </c>
      <c r="D800" s="70">
        <v>276.61</v>
      </c>
      <c r="E800" s="121">
        <f t="shared" si="24"/>
        <v>4.6419575386828487E-3</v>
      </c>
      <c r="F800" s="127">
        <f t="shared" si="25"/>
        <v>1.2899999999999636</v>
      </c>
    </row>
    <row r="801" spans="1:6" ht="18.75">
      <c r="A801" s="214"/>
      <c r="B801" s="74" t="s">
        <v>410</v>
      </c>
      <c r="C801" s="70"/>
      <c r="D801" s="70"/>
      <c r="E801" s="121" t="e">
        <f t="shared" si="24"/>
        <v>#DIV/0!</v>
      </c>
      <c r="F801" s="127">
        <f t="shared" si="25"/>
        <v>0</v>
      </c>
    </row>
    <row r="802" spans="1:6" ht="18.75">
      <c r="A802" s="214"/>
      <c r="B802" s="74" t="s">
        <v>411</v>
      </c>
      <c r="C802" s="71">
        <v>432.23</v>
      </c>
      <c r="D802" s="71">
        <v>0</v>
      </c>
      <c r="E802" s="121">
        <f t="shared" si="24"/>
        <v>1</v>
      </c>
      <c r="F802" s="127">
        <f t="shared" si="25"/>
        <v>432.23</v>
      </c>
    </row>
    <row r="803" spans="1:6" ht="18.75">
      <c r="A803" s="214"/>
      <c r="B803" s="74" t="s">
        <v>412</v>
      </c>
      <c r="C803" s="71">
        <v>149.69</v>
      </c>
      <c r="D803" s="143">
        <v>142.35</v>
      </c>
      <c r="E803" s="121">
        <f t="shared" si="24"/>
        <v>4.9034671654753177E-2</v>
      </c>
      <c r="F803" s="127">
        <f t="shared" si="25"/>
        <v>7.3400000000000034</v>
      </c>
    </row>
    <row r="804" spans="1:6" ht="18.75">
      <c r="A804" s="214"/>
      <c r="B804" s="74" t="s">
        <v>413</v>
      </c>
      <c r="C804" s="70">
        <v>345.63</v>
      </c>
      <c r="D804" s="70">
        <v>345.63</v>
      </c>
      <c r="E804" s="121">
        <f t="shared" si="24"/>
        <v>0</v>
      </c>
      <c r="F804" s="127">
        <f t="shared" si="25"/>
        <v>0</v>
      </c>
    </row>
    <row r="805" spans="1:6" ht="18.75">
      <c r="A805" s="214"/>
      <c r="B805" s="75" t="s">
        <v>414</v>
      </c>
      <c r="C805" s="71">
        <v>358</v>
      </c>
      <c r="D805" s="71">
        <v>0</v>
      </c>
      <c r="E805" s="121">
        <f t="shared" si="24"/>
        <v>1</v>
      </c>
      <c r="F805" s="127">
        <f t="shared" si="25"/>
        <v>358</v>
      </c>
    </row>
    <row r="806" spans="1:6" ht="18.75">
      <c r="A806" s="214"/>
      <c r="B806" s="74" t="s">
        <v>415</v>
      </c>
      <c r="C806" s="71">
        <v>408</v>
      </c>
      <c r="D806" s="71">
        <v>0</v>
      </c>
      <c r="E806" s="121">
        <f t="shared" si="24"/>
        <v>1</v>
      </c>
      <c r="F806" s="127">
        <f t="shared" si="25"/>
        <v>408</v>
      </c>
    </row>
    <row r="807" spans="1:6" ht="18.75">
      <c r="A807" s="214"/>
      <c r="B807" s="74" t="s">
        <v>416</v>
      </c>
      <c r="C807" s="71">
        <v>149.69</v>
      </c>
      <c r="D807" s="143">
        <v>140.44</v>
      </c>
      <c r="E807" s="121">
        <f t="shared" si="24"/>
        <v>6.1794375041752954E-2</v>
      </c>
      <c r="F807" s="127">
        <f t="shared" si="25"/>
        <v>9.25</v>
      </c>
    </row>
    <row r="808" spans="1:6" ht="18.75">
      <c r="A808" s="214"/>
      <c r="B808" s="74" t="s">
        <v>417</v>
      </c>
      <c r="C808" s="70"/>
      <c r="D808" s="70"/>
      <c r="E808" s="121" t="e">
        <f t="shared" si="24"/>
        <v>#DIV/0!</v>
      </c>
      <c r="F808" s="127">
        <f t="shared" si="25"/>
        <v>0</v>
      </c>
    </row>
    <row r="809" spans="1:6" ht="18.75">
      <c r="A809" s="214"/>
      <c r="B809" s="75" t="s">
        <v>418</v>
      </c>
      <c r="C809" s="71">
        <v>280.56</v>
      </c>
      <c r="D809" s="139">
        <v>283.32</v>
      </c>
      <c r="E809" s="121">
        <f t="shared" si="24"/>
        <v>-9.8374679213002244E-3</v>
      </c>
      <c r="F809" s="127">
        <f t="shared" si="25"/>
        <v>-2.7599999999999909</v>
      </c>
    </row>
    <row r="810" spans="1:6" ht="18.75">
      <c r="A810" s="214"/>
      <c r="B810" s="74" t="s">
        <v>419</v>
      </c>
      <c r="C810" s="71">
        <v>392.55</v>
      </c>
      <c r="D810" s="139">
        <v>396.68</v>
      </c>
      <c r="E810" s="121">
        <f t="shared" si="24"/>
        <v>-1.0520952744873253E-2</v>
      </c>
      <c r="F810" s="127">
        <f t="shared" si="25"/>
        <v>-4.1299999999999955</v>
      </c>
    </row>
    <row r="811" spans="1:6" ht="18.75">
      <c r="A811" s="214"/>
      <c r="B811" s="74" t="s">
        <v>420</v>
      </c>
      <c r="C811" s="71">
        <v>159</v>
      </c>
      <c r="D811" s="71">
        <v>0</v>
      </c>
      <c r="E811" s="121">
        <f t="shared" si="24"/>
        <v>1</v>
      </c>
      <c r="F811" s="127">
        <f t="shared" si="25"/>
        <v>159</v>
      </c>
    </row>
    <row r="812" spans="1:6" ht="18.75">
      <c r="A812" s="214"/>
      <c r="B812" s="74" t="s">
        <v>351</v>
      </c>
      <c r="C812" s="71">
        <v>354</v>
      </c>
      <c r="D812" s="143">
        <v>305</v>
      </c>
      <c r="E812" s="121">
        <f t="shared" si="24"/>
        <v>0.1384180790960452</v>
      </c>
      <c r="F812" s="127">
        <f t="shared" si="25"/>
        <v>49</v>
      </c>
    </row>
    <row r="813" spans="1:6" ht="18.75">
      <c r="A813" s="214"/>
      <c r="B813" s="74" t="s">
        <v>421</v>
      </c>
      <c r="C813" s="71">
        <v>0</v>
      </c>
      <c r="D813" s="71">
        <v>0</v>
      </c>
      <c r="E813" s="121" t="e">
        <f t="shared" si="24"/>
        <v>#DIV/0!</v>
      </c>
      <c r="F813" s="127">
        <f t="shared" si="25"/>
        <v>0</v>
      </c>
    </row>
    <row r="814" spans="1:6" ht="18.75">
      <c r="A814" s="214"/>
      <c r="B814" s="74" t="s">
        <v>352</v>
      </c>
      <c r="C814" s="70">
        <v>285.95999999999998</v>
      </c>
      <c r="D814" s="70">
        <v>285.95999999999998</v>
      </c>
      <c r="E814" s="121">
        <f t="shared" si="24"/>
        <v>0</v>
      </c>
      <c r="F814" s="127">
        <f t="shared" si="25"/>
        <v>0</v>
      </c>
    </row>
    <row r="815" spans="1:6" ht="18.75">
      <c r="A815" s="214"/>
      <c r="B815" s="74" t="s">
        <v>353</v>
      </c>
      <c r="C815" s="71">
        <v>168.3</v>
      </c>
      <c r="D815" s="139">
        <v>169.95</v>
      </c>
      <c r="E815" s="121">
        <f t="shared" si="24"/>
        <v>-9.8039215686273155E-3</v>
      </c>
      <c r="F815" s="127">
        <f t="shared" si="25"/>
        <v>-1.6499999999999773</v>
      </c>
    </row>
    <row r="816" spans="1:6" ht="18.75">
      <c r="A816" s="214"/>
      <c r="B816" s="74" t="s">
        <v>422</v>
      </c>
      <c r="C816" s="70">
        <v>380.71</v>
      </c>
      <c r="D816" s="70">
        <v>380.71</v>
      </c>
      <c r="E816" s="121">
        <f t="shared" si="24"/>
        <v>0</v>
      </c>
      <c r="F816" s="127">
        <f t="shared" si="25"/>
        <v>0</v>
      </c>
    </row>
    <row r="817" spans="1:6" ht="18.75">
      <c r="A817" s="214"/>
      <c r="B817" s="74" t="s">
        <v>423</v>
      </c>
      <c r="C817" s="70"/>
      <c r="D817" s="70"/>
      <c r="E817" s="121" t="e">
        <f t="shared" si="24"/>
        <v>#DIV/0!</v>
      </c>
      <c r="F817" s="127">
        <f t="shared" si="25"/>
        <v>0</v>
      </c>
    </row>
    <row r="818" spans="1:6" ht="18.75">
      <c r="A818" s="214"/>
      <c r="B818" s="74" t="s">
        <v>424</v>
      </c>
      <c r="C818" s="70"/>
      <c r="D818" s="70"/>
      <c r="E818" s="121" t="e">
        <f t="shared" si="24"/>
        <v>#DIV/0!</v>
      </c>
      <c r="F818" s="127">
        <f t="shared" si="25"/>
        <v>0</v>
      </c>
    </row>
    <row r="819" spans="1:6" ht="18.75">
      <c r="A819" s="214"/>
      <c r="B819" s="76" t="s">
        <v>355</v>
      </c>
      <c r="C819" s="70"/>
      <c r="D819" s="70"/>
      <c r="E819" s="121" t="e">
        <f t="shared" si="24"/>
        <v>#DIV/0!</v>
      </c>
      <c r="F819" s="127">
        <f t="shared" si="25"/>
        <v>0</v>
      </c>
    </row>
    <row r="820" spans="1:6" ht="18.75">
      <c r="A820" s="214"/>
      <c r="B820" s="74" t="s">
        <v>356</v>
      </c>
      <c r="C820" s="70"/>
      <c r="D820" s="70"/>
      <c r="E820" s="121" t="e">
        <f t="shared" si="24"/>
        <v>#DIV/0!</v>
      </c>
      <c r="F820" s="127">
        <f t="shared" si="25"/>
        <v>0</v>
      </c>
    </row>
    <row r="821" spans="1:6" ht="18.75">
      <c r="A821" s="214"/>
      <c r="B821" s="74" t="s">
        <v>425</v>
      </c>
      <c r="C821" s="70"/>
      <c r="D821" s="70"/>
      <c r="E821" s="121" t="e">
        <f t="shared" si="24"/>
        <v>#DIV/0!</v>
      </c>
      <c r="F821" s="127">
        <f t="shared" si="25"/>
        <v>0</v>
      </c>
    </row>
    <row r="822" spans="1:6" ht="18.75">
      <c r="A822" s="214"/>
      <c r="B822" s="74" t="s">
        <v>426</v>
      </c>
      <c r="C822" s="70">
        <v>222.36</v>
      </c>
      <c r="D822" s="138">
        <v>225.69</v>
      </c>
      <c r="E822" s="121">
        <f t="shared" si="24"/>
        <v>-1.4975715056664795E-2</v>
      </c>
      <c r="F822" s="127">
        <f t="shared" si="25"/>
        <v>-3.3299999999999841</v>
      </c>
    </row>
    <row r="823" spans="1:6" ht="18.75">
      <c r="A823" s="214"/>
      <c r="B823" s="74" t="s">
        <v>427</v>
      </c>
      <c r="C823" s="71">
        <v>247</v>
      </c>
      <c r="D823" s="139">
        <v>251</v>
      </c>
      <c r="E823" s="121">
        <f t="shared" si="24"/>
        <v>-1.6194331983805668E-2</v>
      </c>
      <c r="F823" s="127">
        <f t="shared" si="25"/>
        <v>-4</v>
      </c>
    </row>
    <row r="824" spans="1:6" ht="18.75">
      <c r="A824" s="214"/>
      <c r="B824" s="74" t="s">
        <v>428</v>
      </c>
      <c r="C824" s="71">
        <v>140.13</v>
      </c>
      <c r="D824" s="143">
        <v>138.35</v>
      </c>
      <c r="E824" s="121">
        <f t="shared" si="24"/>
        <v>1.2702490544494406E-2</v>
      </c>
      <c r="F824" s="127">
        <f t="shared" si="25"/>
        <v>1.7800000000000011</v>
      </c>
    </row>
    <row r="825" spans="1:6" ht="18.75">
      <c r="A825" s="214"/>
      <c r="B825" s="74" t="s">
        <v>429</v>
      </c>
      <c r="C825" s="70">
        <v>297.61</v>
      </c>
      <c r="D825" s="70">
        <v>297.61</v>
      </c>
      <c r="E825" s="121">
        <f t="shared" si="24"/>
        <v>0</v>
      </c>
      <c r="F825" s="127">
        <f t="shared" si="25"/>
        <v>0</v>
      </c>
    </row>
    <row r="826" spans="1:6" ht="18.75">
      <c r="A826" s="214"/>
      <c r="B826" s="74" t="s">
        <v>360</v>
      </c>
      <c r="C826" s="71">
        <v>206</v>
      </c>
      <c r="D826" s="139">
        <v>276</v>
      </c>
      <c r="E826" s="121">
        <f t="shared" si="24"/>
        <v>-0.33980582524271846</v>
      </c>
      <c r="F826" s="127">
        <f t="shared" si="25"/>
        <v>-70</v>
      </c>
    </row>
    <row r="827" spans="1:6" ht="18.75">
      <c r="A827" s="214"/>
      <c r="B827" s="74" t="s">
        <v>430</v>
      </c>
      <c r="C827" s="71">
        <v>265.23</v>
      </c>
      <c r="D827" s="71">
        <v>265.23</v>
      </c>
      <c r="E827" s="121">
        <f t="shared" si="24"/>
        <v>0</v>
      </c>
      <c r="F827" s="127">
        <f t="shared" si="25"/>
        <v>0</v>
      </c>
    </row>
    <row r="828" spans="1:6" ht="18.75">
      <c r="A828" s="214"/>
      <c r="B828" s="74" t="s">
        <v>431</v>
      </c>
      <c r="C828" s="71">
        <v>196.23</v>
      </c>
      <c r="D828" s="143">
        <v>193.73</v>
      </c>
      <c r="E828" s="121">
        <f t="shared" si="24"/>
        <v>1.2740151862610204E-2</v>
      </c>
      <c r="F828" s="127">
        <f t="shared" si="25"/>
        <v>2.5</v>
      </c>
    </row>
    <row r="829" spans="1:6" ht="18.75">
      <c r="A829" s="214"/>
      <c r="B829" s="76" t="s">
        <v>432</v>
      </c>
      <c r="C829" s="70">
        <v>190.05</v>
      </c>
      <c r="D829" s="142">
        <v>182.28</v>
      </c>
      <c r="E829" s="121">
        <f t="shared" si="24"/>
        <v>4.0883977900552537E-2</v>
      </c>
      <c r="F829" s="127">
        <f t="shared" si="25"/>
        <v>7.7700000000000102</v>
      </c>
    </row>
    <row r="830" spans="1:6" ht="18.75">
      <c r="A830" s="214"/>
      <c r="B830" s="74" t="s">
        <v>433</v>
      </c>
      <c r="C830" s="70">
        <v>196.23</v>
      </c>
      <c r="D830" s="70">
        <v>196.13</v>
      </c>
      <c r="E830" s="121">
        <f t="shared" si="24"/>
        <v>5.0960607450437913E-4</v>
      </c>
      <c r="F830" s="127">
        <f t="shared" si="25"/>
        <v>9.9999999999994316E-2</v>
      </c>
    </row>
    <row r="831" spans="1:6" ht="18.75">
      <c r="A831" s="214"/>
      <c r="B831" s="74" t="s">
        <v>434</v>
      </c>
      <c r="C831" s="71">
        <v>194.11</v>
      </c>
      <c r="D831" s="71">
        <v>194.11</v>
      </c>
      <c r="E831" s="121">
        <f t="shared" si="24"/>
        <v>0</v>
      </c>
      <c r="F831" s="127">
        <f t="shared" si="25"/>
        <v>0</v>
      </c>
    </row>
    <row r="832" spans="1:6" ht="18.75">
      <c r="A832" s="214"/>
      <c r="B832" s="74" t="s">
        <v>435</v>
      </c>
      <c r="C832" s="71">
        <v>196.23</v>
      </c>
      <c r="D832" s="139">
        <v>198.29</v>
      </c>
      <c r="E832" s="121">
        <f t="shared" si="24"/>
        <v>-1.0497885134790819E-2</v>
      </c>
      <c r="F832" s="127">
        <f t="shared" si="25"/>
        <v>-2.0600000000000023</v>
      </c>
    </row>
    <row r="833" spans="1:6" ht="18.75">
      <c r="A833" s="214"/>
      <c r="B833" s="74" t="s">
        <v>436</v>
      </c>
      <c r="C833" s="71">
        <v>208.32</v>
      </c>
      <c r="D833" s="71">
        <v>207.35</v>
      </c>
      <c r="E833" s="121">
        <f t="shared" si="24"/>
        <v>4.6562980030721915E-3</v>
      </c>
      <c r="F833" s="127">
        <f t="shared" si="25"/>
        <v>0.96999999999999886</v>
      </c>
    </row>
    <row r="834" spans="1:6" ht="18.75">
      <c r="A834" s="214"/>
      <c r="B834" s="74" t="s">
        <v>437</v>
      </c>
      <c r="C834" s="71">
        <v>132.80000000000001</v>
      </c>
      <c r="D834" s="143">
        <v>127.28</v>
      </c>
      <c r="E834" s="121">
        <f t="shared" si="24"/>
        <v>4.1566265060241039E-2</v>
      </c>
      <c r="F834" s="127">
        <f t="shared" si="25"/>
        <v>5.5200000000000102</v>
      </c>
    </row>
    <row r="835" spans="1:6" ht="18.75">
      <c r="A835" s="214"/>
      <c r="B835" s="74" t="s">
        <v>438</v>
      </c>
      <c r="C835" s="70"/>
      <c r="D835" s="70"/>
      <c r="E835" s="121" t="e">
        <f t="shared" si="24"/>
        <v>#DIV/0!</v>
      </c>
      <c r="F835" s="127">
        <f t="shared" si="25"/>
        <v>0</v>
      </c>
    </row>
    <row r="836" spans="1:6" ht="18.75">
      <c r="A836" s="214"/>
      <c r="B836" s="74" t="s">
        <v>439</v>
      </c>
      <c r="C836" s="70"/>
      <c r="D836" s="70"/>
      <c r="E836" s="121" t="e">
        <f t="shared" si="24"/>
        <v>#DIV/0!</v>
      </c>
      <c r="F836" s="127">
        <f t="shared" si="25"/>
        <v>0</v>
      </c>
    </row>
    <row r="837" spans="1:6" ht="18.75">
      <c r="A837" s="214"/>
      <c r="B837" s="74" t="s">
        <v>440</v>
      </c>
      <c r="C837" s="70">
        <v>128.91</v>
      </c>
      <c r="D837" s="142">
        <v>127.28</v>
      </c>
      <c r="E837" s="121">
        <f t="shared" si="24"/>
        <v>1.2644480645411493E-2</v>
      </c>
      <c r="F837" s="127">
        <f t="shared" si="25"/>
        <v>1.6299999999999955</v>
      </c>
    </row>
    <row r="838" spans="1:6" ht="18.75">
      <c r="A838" s="214"/>
      <c r="B838" s="74" t="s">
        <v>441</v>
      </c>
      <c r="C838" s="71">
        <v>153</v>
      </c>
      <c r="D838" s="71">
        <v>0</v>
      </c>
      <c r="E838" s="121">
        <f t="shared" si="24"/>
        <v>1</v>
      </c>
      <c r="F838" s="127">
        <f t="shared" si="25"/>
        <v>153</v>
      </c>
    </row>
    <row r="839" spans="1:6" ht="18.75">
      <c r="A839" s="214"/>
      <c r="B839" s="74" t="s">
        <v>442</v>
      </c>
      <c r="C839" s="71">
        <v>196</v>
      </c>
      <c r="D839" s="71">
        <v>0</v>
      </c>
      <c r="E839" s="121">
        <f t="shared" si="24"/>
        <v>1</v>
      </c>
      <c r="F839" s="127">
        <f t="shared" si="25"/>
        <v>196</v>
      </c>
    </row>
    <row r="840" spans="1:6" ht="18.75">
      <c r="A840" s="214"/>
      <c r="B840" s="74" t="s">
        <v>443</v>
      </c>
      <c r="C840" s="71">
        <v>169</v>
      </c>
      <c r="D840" s="71">
        <v>0</v>
      </c>
      <c r="E840" s="121">
        <f t="shared" si="24"/>
        <v>1</v>
      </c>
      <c r="F840" s="127">
        <f t="shared" si="25"/>
        <v>169</v>
      </c>
    </row>
    <row r="841" spans="1:6" ht="18.75">
      <c r="A841" s="214"/>
      <c r="B841" s="74" t="s">
        <v>444</v>
      </c>
      <c r="C841" s="71">
        <v>137.71</v>
      </c>
      <c r="D841" s="143">
        <v>129.19999999999999</v>
      </c>
      <c r="E841" s="121">
        <f t="shared" si="24"/>
        <v>6.1796528937622677E-2</v>
      </c>
      <c r="F841" s="127">
        <f t="shared" si="25"/>
        <v>8.5100000000000193</v>
      </c>
    </row>
    <row r="842" spans="1:6" ht="18.75">
      <c r="A842" s="214"/>
      <c r="B842" s="74" t="s">
        <v>445</v>
      </c>
      <c r="C842" s="71">
        <v>140.22999999999999</v>
      </c>
      <c r="D842" s="139">
        <v>141.61000000000001</v>
      </c>
      <c r="E842" s="121">
        <f t="shared" si="24"/>
        <v>-9.8409755401841544E-3</v>
      </c>
      <c r="F842" s="127">
        <f t="shared" si="25"/>
        <v>-1.3800000000000239</v>
      </c>
    </row>
    <row r="843" spans="1:6" ht="18.75">
      <c r="A843" s="214"/>
      <c r="B843" s="74" t="s">
        <v>446</v>
      </c>
      <c r="C843" s="71">
        <v>382</v>
      </c>
      <c r="D843" s="71">
        <v>0</v>
      </c>
      <c r="E843" s="121">
        <f t="shared" si="24"/>
        <v>1</v>
      </c>
      <c r="F843" s="127">
        <f t="shared" si="25"/>
        <v>382</v>
      </c>
    </row>
    <row r="844" spans="1:6" ht="18.75">
      <c r="A844" s="214"/>
      <c r="B844" s="74" t="s">
        <v>447</v>
      </c>
      <c r="C844" s="71">
        <v>207</v>
      </c>
      <c r="D844" s="71">
        <v>0</v>
      </c>
      <c r="E844" s="121">
        <f t="shared" si="24"/>
        <v>1</v>
      </c>
      <c r="F844" s="127">
        <f t="shared" si="25"/>
        <v>207</v>
      </c>
    </row>
    <row r="845" spans="1:6" ht="18.75">
      <c r="A845" s="214"/>
      <c r="B845" s="74" t="s">
        <v>448</v>
      </c>
      <c r="C845" s="71">
        <v>296.44</v>
      </c>
      <c r="D845" s="71">
        <v>0</v>
      </c>
      <c r="E845" s="121">
        <f t="shared" si="24"/>
        <v>1</v>
      </c>
      <c r="F845" s="127">
        <f t="shared" si="25"/>
        <v>296.44</v>
      </c>
    </row>
    <row r="846" spans="1:6" ht="18.75">
      <c r="A846" s="214"/>
      <c r="B846" s="74" t="s">
        <v>449</v>
      </c>
      <c r="C846" s="71">
        <v>323.60000000000002</v>
      </c>
      <c r="D846" s="71">
        <v>0</v>
      </c>
      <c r="E846" s="121">
        <f t="shared" si="24"/>
        <v>1</v>
      </c>
      <c r="F846" s="127">
        <f t="shared" si="25"/>
        <v>323.60000000000002</v>
      </c>
    </row>
    <row r="847" spans="1:6" ht="19.5" thickBot="1">
      <c r="A847" s="215"/>
      <c r="B847" s="77" t="s">
        <v>450</v>
      </c>
      <c r="C847" s="156">
        <v>221</v>
      </c>
      <c r="D847" s="156">
        <v>0</v>
      </c>
      <c r="E847" s="122">
        <f t="shared" si="24"/>
        <v>1</v>
      </c>
      <c r="F847" s="127">
        <f t="shared" si="25"/>
        <v>221</v>
      </c>
    </row>
    <row r="848" spans="1:6" ht="18.75">
      <c r="A848" s="219" t="s">
        <v>1047</v>
      </c>
      <c r="B848" s="116" t="s">
        <v>249</v>
      </c>
      <c r="C848" s="101">
        <v>35.5</v>
      </c>
      <c r="D848" s="101">
        <v>35.5</v>
      </c>
      <c r="E848" s="125">
        <f t="shared" si="24"/>
        <v>0</v>
      </c>
      <c r="F848" s="127">
        <f t="shared" si="25"/>
        <v>0</v>
      </c>
    </row>
    <row r="849" spans="1:6" ht="18.75">
      <c r="A849" s="220"/>
      <c r="B849" s="16" t="s">
        <v>250</v>
      </c>
      <c r="C849" s="13">
        <v>18.14</v>
      </c>
      <c r="D849" s="130">
        <v>19.3</v>
      </c>
      <c r="E849" s="121">
        <f t="shared" si="24"/>
        <v>-6.3947078280044103E-2</v>
      </c>
      <c r="F849" s="127">
        <f t="shared" si="25"/>
        <v>-1.1600000000000001</v>
      </c>
    </row>
    <row r="850" spans="1:6" ht="18.75">
      <c r="A850" s="220"/>
      <c r="B850" s="16" t="s">
        <v>251</v>
      </c>
      <c r="C850" s="13">
        <v>19.3</v>
      </c>
      <c r="D850" s="124">
        <v>18.45</v>
      </c>
      <c r="E850" s="121">
        <f t="shared" si="24"/>
        <v>4.4041450777202146E-2</v>
      </c>
      <c r="F850" s="127">
        <f t="shared" si="25"/>
        <v>0.85000000000000142</v>
      </c>
    </row>
    <row r="851" spans="1:6" ht="18.75">
      <c r="A851" s="220"/>
      <c r="B851" s="16" t="s">
        <v>252</v>
      </c>
      <c r="C851" s="13">
        <v>0</v>
      </c>
      <c r="D851" s="13">
        <v>0</v>
      </c>
      <c r="E851" s="121" t="e">
        <f t="shared" si="24"/>
        <v>#DIV/0!</v>
      </c>
      <c r="F851" s="127">
        <f t="shared" si="25"/>
        <v>0</v>
      </c>
    </row>
    <row r="852" spans="1:6" ht="18.75">
      <c r="A852" s="220"/>
      <c r="B852" s="16" t="s">
        <v>253</v>
      </c>
      <c r="C852" s="13">
        <v>38.9</v>
      </c>
      <c r="D852" s="124">
        <v>36.9</v>
      </c>
      <c r="E852" s="121">
        <f t="shared" si="24"/>
        <v>5.1413881748071981E-2</v>
      </c>
      <c r="F852" s="127">
        <f t="shared" si="25"/>
        <v>2</v>
      </c>
    </row>
    <row r="853" spans="1:6" ht="18.75">
      <c r="A853" s="220"/>
      <c r="B853" s="24" t="s">
        <v>254</v>
      </c>
      <c r="C853" s="13">
        <v>178.72</v>
      </c>
      <c r="D853" s="130">
        <v>181.51</v>
      </c>
      <c r="E853" s="121">
        <f t="shared" si="24"/>
        <v>-1.5611011638316876E-2</v>
      </c>
      <c r="F853" s="127">
        <f t="shared" si="25"/>
        <v>-2.789999999999992</v>
      </c>
    </row>
    <row r="854" spans="1:6" ht="18.75">
      <c r="A854" s="220"/>
      <c r="B854" s="24" t="s">
        <v>255</v>
      </c>
      <c r="C854" s="13">
        <v>39.36</v>
      </c>
      <c r="D854" s="124">
        <v>38.03</v>
      </c>
      <c r="E854" s="121">
        <f t="shared" si="24"/>
        <v>3.3790650406504023E-2</v>
      </c>
      <c r="F854" s="127">
        <f t="shared" si="25"/>
        <v>1.3299999999999983</v>
      </c>
    </row>
    <row r="855" spans="1:6" ht="18.75">
      <c r="A855" s="220"/>
      <c r="B855" s="24" t="s">
        <v>256</v>
      </c>
      <c r="C855" s="13">
        <v>49.42</v>
      </c>
      <c r="D855" s="124">
        <v>44.87</v>
      </c>
      <c r="E855" s="121">
        <f t="shared" si="24"/>
        <v>9.2067988668555326E-2</v>
      </c>
      <c r="F855" s="127">
        <f t="shared" si="25"/>
        <v>4.5500000000000043</v>
      </c>
    </row>
    <row r="856" spans="1:6" ht="18.75">
      <c r="A856" s="220"/>
      <c r="B856" s="24" t="s">
        <v>257</v>
      </c>
      <c r="C856" s="13">
        <v>49.42</v>
      </c>
      <c r="D856" s="124">
        <v>47.36</v>
      </c>
      <c r="E856" s="121">
        <f t="shared" si="24"/>
        <v>4.1683528935653628E-2</v>
      </c>
      <c r="F856" s="127">
        <f t="shared" si="25"/>
        <v>2.0600000000000023</v>
      </c>
    </row>
    <row r="857" spans="1:6" ht="18.75">
      <c r="A857" s="220"/>
      <c r="B857" s="16" t="s">
        <v>258</v>
      </c>
      <c r="C857" s="13">
        <v>52</v>
      </c>
      <c r="D857" s="124">
        <v>42.2</v>
      </c>
      <c r="E857" s="121">
        <f t="shared" si="24"/>
        <v>0.1884615384615384</v>
      </c>
      <c r="F857" s="127">
        <f t="shared" si="25"/>
        <v>9.7999999999999972</v>
      </c>
    </row>
    <row r="858" spans="1:6" ht="18.75">
      <c r="A858" s="220"/>
      <c r="B858" s="16" t="s">
        <v>259</v>
      </c>
      <c r="C858" s="13"/>
      <c r="D858" s="13"/>
      <c r="E858" s="121" t="e">
        <f t="shared" si="24"/>
        <v>#DIV/0!</v>
      </c>
      <c r="F858" s="127">
        <f t="shared" si="25"/>
        <v>0</v>
      </c>
    </row>
    <row r="859" spans="1:6" ht="18.75">
      <c r="A859" s="220"/>
      <c r="B859" s="24" t="s">
        <v>260</v>
      </c>
      <c r="C859" s="13">
        <v>0</v>
      </c>
      <c r="D859" s="13">
        <v>0</v>
      </c>
      <c r="E859" s="121" t="e">
        <f t="shared" si="24"/>
        <v>#DIV/0!</v>
      </c>
      <c r="F859" s="127">
        <f t="shared" si="25"/>
        <v>0</v>
      </c>
    </row>
    <row r="860" spans="1:6" ht="18.75">
      <c r="A860" s="220"/>
      <c r="B860" s="24" t="s">
        <v>261</v>
      </c>
      <c r="C860" s="13">
        <v>0</v>
      </c>
      <c r="D860" s="13">
        <v>0</v>
      </c>
      <c r="E860" s="121" t="e">
        <f t="shared" si="24"/>
        <v>#DIV/0!</v>
      </c>
      <c r="F860" s="127">
        <f t="shared" si="25"/>
        <v>0</v>
      </c>
    </row>
    <row r="861" spans="1:6" ht="18.75">
      <c r="A861" s="220"/>
      <c r="B861" s="24" t="s">
        <v>262</v>
      </c>
      <c r="C861" s="13">
        <v>0</v>
      </c>
      <c r="D861" s="13">
        <v>0</v>
      </c>
      <c r="E861" s="121" t="e">
        <f t="shared" si="24"/>
        <v>#DIV/0!</v>
      </c>
      <c r="F861" s="127">
        <f t="shared" si="25"/>
        <v>0</v>
      </c>
    </row>
    <row r="862" spans="1:6" ht="18.75">
      <c r="A862" s="220"/>
      <c r="B862" s="24" t="s">
        <v>263</v>
      </c>
      <c r="C862" s="13"/>
      <c r="D862" s="13"/>
      <c r="E862" s="121" t="e">
        <f t="shared" ref="E862:E925" si="26">F862/C862</f>
        <v>#DIV/0!</v>
      </c>
      <c r="F862" s="127">
        <f t="shared" ref="F862:F925" si="27">C862-D862</f>
        <v>0</v>
      </c>
    </row>
    <row r="863" spans="1:6" ht="18.75">
      <c r="A863" s="220"/>
      <c r="B863" s="24" t="s">
        <v>264</v>
      </c>
      <c r="C863" s="13">
        <v>44.78</v>
      </c>
      <c r="D863" s="130">
        <v>45.25</v>
      </c>
      <c r="E863" s="121">
        <f t="shared" si="26"/>
        <v>-1.0495757034390327E-2</v>
      </c>
      <c r="F863" s="127">
        <f t="shared" si="27"/>
        <v>-0.46999999999999886</v>
      </c>
    </row>
    <row r="864" spans="1:6" ht="18.75">
      <c r="A864" s="220"/>
      <c r="B864" s="24" t="s">
        <v>265</v>
      </c>
      <c r="C864" s="13">
        <v>44.78</v>
      </c>
      <c r="D864" s="13">
        <v>44.87</v>
      </c>
      <c r="E864" s="121">
        <f t="shared" si="26"/>
        <v>-2.0098258150959424E-3</v>
      </c>
      <c r="F864" s="127">
        <f t="shared" si="27"/>
        <v>-8.9999999999996305E-2</v>
      </c>
    </row>
    <row r="865" spans="1:6" ht="18.75">
      <c r="A865" s="220"/>
      <c r="B865" s="24" t="s">
        <v>1060</v>
      </c>
      <c r="C865" s="13">
        <v>44.78</v>
      </c>
      <c r="D865" s="13">
        <v>44.78</v>
      </c>
      <c r="E865" s="121">
        <f t="shared" si="26"/>
        <v>0</v>
      </c>
      <c r="F865" s="127">
        <f t="shared" si="27"/>
        <v>0</v>
      </c>
    </row>
    <row r="866" spans="1:6" ht="18.75">
      <c r="A866" s="220"/>
      <c r="B866" s="16" t="s">
        <v>267</v>
      </c>
      <c r="C866" s="13"/>
      <c r="D866" s="13"/>
      <c r="E866" s="121" t="e">
        <f t="shared" si="26"/>
        <v>#DIV/0!</v>
      </c>
      <c r="F866" s="127">
        <f t="shared" si="27"/>
        <v>0</v>
      </c>
    </row>
    <row r="867" spans="1:6" ht="18.75">
      <c r="A867" s="220"/>
      <c r="B867" s="24" t="s">
        <v>268</v>
      </c>
      <c r="C867" s="13">
        <v>39.76</v>
      </c>
      <c r="D867" s="130">
        <v>48.74</v>
      </c>
      <c r="E867" s="121">
        <f t="shared" si="26"/>
        <v>-0.22585513078470837</v>
      </c>
      <c r="F867" s="127">
        <f t="shared" si="27"/>
        <v>-8.980000000000004</v>
      </c>
    </row>
    <row r="868" spans="1:6" ht="18.75">
      <c r="A868" s="220"/>
      <c r="B868" s="24" t="s">
        <v>269</v>
      </c>
      <c r="C868" s="13">
        <v>50.16</v>
      </c>
      <c r="D868" s="124">
        <v>48.74</v>
      </c>
      <c r="E868" s="121">
        <f t="shared" si="26"/>
        <v>2.8309409888357152E-2</v>
      </c>
      <c r="F868" s="127">
        <f t="shared" si="27"/>
        <v>1.4199999999999946</v>
      </c>
    </row>
    <row r="869" spans="1:6" ht="18.75">
      <c r="A869" s="220"/>
      <c r="B869" s="24" t="s">
        <v>270</v>
      </c>
      <c r="C869" s="13"/>
      <c r="D869" s="13"/>
      <c r="E869" s="121" t="e">
        <f t="shared" si="26"/>
        <v>#DIV/0!</v>
      </c>
      <c r="F869" s="127">
        <f t="shared" si="27"/>
        <v>0</v>
      </c>
    </row>
    <row r="870" spans="1:6" ht="18.75">
      <c r="A870" s="220"/>
      <c r="B870" s="16" t="s">
        <v>271</v>
      </c>
      <c r="C870" s="13">
        <v>42.9</v>
      </c>
      <c r="D870" s="124">
        <v>35</v>
      </c>
      <c r="E870" s="121">
        <f t="shared" si="26"/>
        <v>0.18414918414918413</v>
      </c>
      <c r="F870" s="127">
        <f t="shared" si="27"/>
        <v>7.8999999999999986</v>
      </c>
    </row>
    <row r="871" spans="1:6" ht="18.75">
      <c r="A871" s="220"/>
      <c r="B871" s="16" t="s">
        <v>272</v>
      </c>
      <c r="C871" s="13">
        <v>47.92</v>
      </c>
      <c r="D871" s="124">
        <v>38.9</v>
      </c>
      <c r="E871" s="121">
        <f t="shared" si="26"/>
        <v>0.18823038397328887</v>
      </c>
      <c r="F871" s="127">
        <f t="shared" si="27"/>
        <v>9.0200000000000031</v>
      </c>
    </row>
    <row r="872" spans="1:6" ht="18.75">
      <c r="A872" s="220"/>
      <c r="B872" s="16" t="s">
        <v>273</v>
      </c>
      <c r="C872" s="13">
        <v>47.92</v>
      </c>
      <c r="D872" s="124">
        <v>37.700000000000003</v>
      </c>
      <c r="E872" s="121">
        <f t="shared" si="26"/>
        <v>0.21327212020033387</v>
      </c>
      <c r="F872" s="127">
        <f t="shared" si="27"/>
        <v>10.219999999999999</v>
      </c>
    </row>
    <row r="873" spans="1:6" ht="18.75">
      <c r="A873" s="220"/>
      <c r="B873" s="16" t="s">
        <v>274</v>
      </c>
      <c r="C873" s="13"/>
      <c r="D873" s="13"/>
      <c r="E873" s="121" t="e">
        <f t="shared" si="26"/>
        <v>#DIV/0!</v>
      </c>
      <c r="F873" s="127">
        <f t="shared" si="27"/>
        <v>0</v>
      </c>
    </row>
    <row r="874" spans="1:6" ht="18.75">
      <c r="A874" s="220"/>
      <c r="B874" s="16" t="s">
        <v>275</v>
      </c>
      <c r="C874" s="13"/>
      <c r="D874" s="13"/>
      <c r="E874" s="121" t="e">
        <f t="shared" si="26"/>
        <v>#DIV/0!</v>
      </c>
      <c r="F874" s="127">
        <f t="shared" si="27"/>
        <v>0</v>
      </c>
    </row>
    <row r="875" spans="1:6" ht="18.75">
      <c r="A875" s="220"/>
      <c r="B875" s="16" t="s">
        <v>276</v>
      </c>
      <c r="C875" s="13">
        <v>35.01</v>
      </c>
      <c r="D875" s="130">
        <v>45.3</v>
      </c>
      <c r="E875" s="121">
        <f t="shared" si="26"/>
        <v>-0.29391602399314481</v>
      </c>
      <c r="F875" s="127">
        <f t="shared" si="27"/>
        <v>-10.29</v>
      </c>
    </row>
    <row r="876" spans="1:6" ht="18.75">
      <c r="A876" s="220"/>
      <c r="B876" s="16" t="s">
        <v>277</v>
      </c>
      <c r="C876" s="13">
        <v>9.99</v>
      </c>
      <c r="D876" s="13">
        <v>9.99</v>
      </c>
      <c r="E876" s="121">
        <f t="shared" si="26"/>
        <v>0</v>
      </c>
      <c r="F876" s="127">
        <f t="shared" si="27"/>
        <v>0</v>
      </c>
    </row>
    <row r="877" spans="1:6" ht="18.75">
      <c r="A877" s="220"/>
      <c r="B877" s="16" t="s">
        <v>278</v>
      </c>
      <c r="C877" s="13">
        <v>0</v>
      </c>
      <c r="D877" s="13">
        <v>0</v>
      </c>
      <c r="E877" s="121" t="e">
        <f t="shared" si="26"/>
        <v>#DIV/0!</v>
      </c>
      <c r="F877" s="127">
        <f t="shared" si="27"/>
        <v>0</v>
      </c>
    </row>
    <row r="878" spans="1:6" ht="18.75">
      <c r="A878" s="220"/>
      <c r="B878" s="16" t="s">
        <v>279</v>
      </c>
      <c r="C878" s="13">
        <v>21.9</v>
      </c>
      <c r="D878" s="124">
        <v>20.8</v>
      </c>
      <c r="E878" s="121">
        <f t="shared" si="26"/>
        <v>5.0228310502283012E-2</v>
      </c>
      <c r="F878" s="127">
        <f t="shared" si="27"/>
        <v>1.0999999999999979</v>
      </c>
    </row>
    <row r="879" spans="1:6" ht="18.75">
      <c r="A879" s="220"/>
      <c r="B879" s="16" t="s">
        <v>280</v>
      </c>
      <c r="C879" s="13">
        <v>21.9</v>
      </c>
      <c r="D879" s="124">
        <v>20.8</v>
      </c>
      <c r="E879" s="121">
        <f t="shared" si="26"/>
        <v>5.0228310502283012E-2</v>
      </c>
      <c r="F879" s="127">
        <f t="shared" si="27"/>
        <v>1.0999999999999979</v>
      </c>
    </row>
    <row r="880" spans="1:6" ht="18.75">
      <c r="A880" s="220"/>
      <c r="B880" s="16" t="s">
        <v>281</v>
      </c>
      <c r="C880" s="13"/>
      <c r="D880" s="13"/>
      <c r="E880" s="121" t="e">
        <f t="shared" si="26"/>
        <v>#DIV/0!</v>
      </c>
      <c r="F880" s="127">
        <f t="shared" si="27"/>
        <v>0</v>
      </c>
    </row>
    <row r="881" spans="1:6" ht="18.75">
      <c r="A881" s="220"/>
      <c r="B881" s="16" t="s">
        <v>282</v>
      </c>
      <c r="C881" s="13"/>
      <c r="D881" s="13"/>
      <c r="E881" s="121" t="e">
        <f t="shared" si="26"/>
        <v>#DIV/0!</v>
      </c>
      <c r="F881" s="127">
        <f t="shared" si="27"/>
        <v>0</v>
      </c>
    </row>
    <row r="882" spans="1:6" ht="18.75">
      <c r="A882" s="220"/>
      <c r="B882" s="16" t="s">
        <v>283</v>
      </c>
      <c r="C882" s="13">
        <v>19.5</v>
      </c>
      <c r="D882" s="13">
        <v>19.5</v>
      </c>
      <c r="E882" s="121">
        <f t="shared" si="26"/>
        <v>0</v>
      </c>
      <c r="F882" s="127">
        <f t="shared" si="27"/>
        <v>0</v>
      </c>
    </row>
    <row r="883" spans="1:6" ht="18.75">
      <c r="A883" s="220"/>
      <c r="B883" s="16" t="s">
        <v>284</v>
      </c>
      <c r="C883" s="13">
        <v>46.8</v>
      </c>
      <c r="D883" s="130">
        <v>52</v>
      </c>
      <c r="E883" s="121">
        <f t="shared" si="26"/>
        <v>-0.11111111111111117</v>
      </c>
      <c r="F883" s="127">
        <f t="shared" si="27"/>
        <v>-5.2000000000000028</v>
      </c>
    </row>
    <row r="884" spans="1:6" ht="18.75">
      <c r="A884" s="220"/>
      <c r="B884" s="16" t="s">
        <v>285</v>
      </c>
      <c r="C884" s="13">
        <v>56.4</v>
      </c>
      <c r="D884" s="124">
        <v>47.2</v>
      </c>
      <c r="E884" s="121">
        <f t="shared" si="26"/>
        <v>0.16312056737588645</v>
      </c>
      <c r="F884" s="127">
        <f t="shared" si="27"/>
        <v>9.1999999999999957</v>
      </c>
    </row>
    <row r="885" spans="1:6" ht="18.75">
      <c r="A885" s="220"/>
      <c r="B885" s="16" t="s">
        <v>286</v>
      </c>
      <c r="C885" s="13">
        <v>35.9</v>
      </c>
      <c r="D885" s="124">
        <v>34.1</v>
      </c>
      <c r="E885" s="121">
        <f t="shared" si="26"/>
        <v>5.0139275766016636E-2</v>
      </c>
      <c r="F885" s="127">
        <f t="shared" si="27"/>
        <v>1.7999999999999972</v>
      </c>
    </row>
    <row r="886" spans="1:6" ht="18.75">
      <c r="A886" s="220"/>
      <c r="B886" s="16" t="s">
        <v>287</v>
      </c>
      <c r="C886" s="13">
        <v>31.1</v>
      </c>
      <c r="D886" s="13">
        <v>0</v>
      </c>
      <c r="E886" s="121">
        <f t="shared" si="26"/>
        <v>1</v>
      </c>
      <c r="F886" s="127">
        <f t="shared" si="27"/>
        <v>31.1</v>
      </c>
    </row>
    <row r="887" spans="1:6" ht="18.75">
      <c r="A887" s="220"/>
      <c r="B887" s="16" t="s">
        <v>288</v>
      </c>
      <c r="C887" s="13">
        <v>35.93</v>
      </c>
      <c r="D887" s="13">
        <v>32.9</v>
      </c>
      <c r="E887" s="121">
        <f t="shared" si="26"/>
        <v>8.4330642916782661E-2</v>
      </c>
      <c r="F887" s="127">
        <f t="shared" si="27"/>
        <v>3.0300000000000011</v>
      </c>
    </row>
    <row r="888" spans="1:6" ht="18.75">
      <c r="A888" s="220"/>
      <c r="B888" s="16" t="s">
        <v>289</v>
      </c>
      <c r="C888" s="13"/>
      <c r="D888" s="124"/>
      <c r="E888" s="121" t="e">
        <f t="shared" si="26"/>
        <v>#DIV/0!</v>
      </c>
      <c r="F888" s="127">
        <f t="shared" si="27"/>
        <v>0</v>
      </c>
    </row>
    <row r="889" spans="1:6" ht="18.75">
      <c r="A889" s="220"/>
      <c r="B889" s="16" t="s">
        <v>290</v>
      </c>
      <c r="C889" s="13"/>
      <c r="D889" s="13"/>
      <c r="E889" s="121" t="e">
        <f t="shared" si="26"/>
        <v>#DIV/0!</v>
      </c>
      <c r="F889" s="127">
        <f t="shared" si="27"/>
        <v>0</v>
      </c>
    </row>
    <row r="890" spans="1:6" ht="18.75">
      <c r="A890" s="220"/>
      <c r="B890" s="16" t="s">
        <v>291</v>
      </c>
      <c r="C890" s="13">
        <v>47.92</v>
      </c>
      <c r="D890" s="13">
        <v>47.92</v>
      </c>
      <c r="E890" s="121">
        <f t="shared" si="26"/>
        <v>0</v>
      </c>
      <c r="F890" s="127">
        <f t="shared" si="27"/>
        <v>0</v>
      </c>
    </row>
    <row r="891" spans="1:6" ht="18.75">
      <c r="A891" s="220"/>
      <c r="B891" s="16" t="s">
        <v>292</v>
      </c>
      <c r="C891" s="13"/>
      <c r="D891" s="13"/>
      <c r="E891" s="121" t="e">
        <f t="shared" si="26"/>
        <v>#DIV/0!</v>
      </c>
      <c r="F891" s="127">
        <f t="shared" si="27"/>
        <v>0</v>
      </c>
    </row>
    <row r="892" spans="1:6" ht="18.75">
      <c r="A892" s="220"/>
      <c r="B892" s="16" t="s">
        <v>293</v>
      </c>
      <c r="C892" s="13">
        <v>42.9</v>
      </c>
      <c r="D892" s="124">
        <v>35.700000000000003</v>
      </c>
      <c r="E892" s="121">
        <f t="shared" si="26"/>
        <v>0.16783216783216773</v>
      </c>
      <c r="F892" s="127">
        <f t="shared" si="27"/>
        <v>7.1999999999999957</v>
      </c>
    </row>
    <row r="893" spans="1:6" ht="18.75">
      <c r="A893" s="220"/>
      <c r="B893" s="16" t="s">
        <v>294</v>
      </c>
      <c r="C893" s="13"/>
      <c r="D893" s="13"/>
      <c r="E893" s="121" t="e">
        <f t="shared" si="26"/>
        <v>#DIV/0!</v>
      </c>
      <c r="F893" s="127">
        <f t="shared" si="27"/>
        <v>0</v>
      </c>
    </row>
    <row r="894" spans="1:6" ht="18.75">
      <c r="A894" s="220"/>
      <c r="B894" s="16" t="s">
        <v>295</v>
      </c>
      <c r="C894" s="13">
        <v>71.25</v>
      </c>
      <c r="D894" s="124">
        <v>58.1</v>
      </c>
      <c r="E894" s="121">
        <f t="shared" si="26"/>
        <v>0.1845614035087719</v>
      </c>
      <c r="F894" s="127">
        <f t="shared" si="27"/>
        <v>13.149999999999999</v>
      </c>
    </row>
    <row r="895" spans="1:6" ht="18.75">
      <c r="A895" s="220"/>
      <c r="B895" s="16" t="s">
        <v>296</v>
      </c>
      <c r="C895" s="13">
        <v>32.9</v>
      </c>
      <c r="D895" s="13">
        <v>32.9</v>
      </c>
      <c r="E895" s="121">
        <f t="shared" si="26"/>
        <v>0</v>
      </c>
      <c r="F895" s="127">
        <f t="shared" si="27"/>
        <v>0</v>
      </c>
    </row>
    <row r="896" spans="1:6" ht="18.75">
      <c r="A896" s="220"/>
      <c r="B896" s="16" t="s">
        <v>297</v>
      </c>
      <c r="C896" s="13">
        <v>0</v>
      </c>
      <c r="D896" s="13">
        <v>53</v>
      </c>
      <c r="E896" s="121" t="e">
        <f t="shared" si="26"/>
        <v>#DIV/0!</v>
      </c>
      <c r="F896" s="127">
        <f t="shared" si="27"/>
        <v>-53</v>
      </c>
    </row>
    <row r="897" spans="1:6" ht="19.5" thickBot="1">
      <c r="A897" s="221"/>
      <c r="B897" s="55" t="s">
        <v>298</v>
      </c>
      <c r="C897" s="19">
        <v>44.9</v>
      </c>
      <c r="D897" s="157">
        <v>39.75</v>
      </c>
      <c r="E897" s="122">
        <f t="shared" si="26"/>
        <v>0.11469933184855231</v>
      </c>
      <c r="F897" s="127">
        <f t="shared" si="27"/>
        <v>5.1499999999999986</v>
      </c>
    </row>
    <row r="898" spans="1:6" ht="18.75">
      <c r="A898" s="213" t="s">
        <v>1048</v>
      </c>
      <c r="B898" s="117" t="s">
        <v>307</v>
      </c>
      <c r="C898" s="158">
        <v>0</v>
      </c>
      <c r="D898" s="158">
        <v>0</v>
      </c>
      <c r="E898" s="125" t="e">
        <f t="shared" si="26"/>
        <v>#DIV/0!</v>
      </c>
      <c r="F898" s="127">
        <f t="shared" si="27"/>
        <v>0</v>
      </c>
    </row>
    <row r="899" spans="1:6" ht="18.75">
      <c r="A899" s="214"/>
      <c r="B899" s="62" t="s">
        <v>308</v>
      </c>
      <c r="C899" s="61">
        <v>0</v>
      </c>
      <c r="D899" s="61">
        <v>0</v>
      </c>
      <c r="E899" s="121" t="e">
        <f t="shared" si="26"/>
        <v>#DIV/0!</v>
      </c>
      <c r="F899" s="127">
        <f t="shared" si="27"/>
        <v>0</v>
      </c>
    </row>
    <row r="900" spans="1:6" ht="18.75">
      <c r="A900" s="214"/>
      <c r="B900" s="62" t="s">
        <v>309</v>
      </c>
      <c r="C900" s="59"/>
      <c r="D900" s="59"/>
      <c r="E900" s="121" t="e">
        <f t="shared" si="26"/>
        <v>#DIV/0!</v>
      </c>
      <c r="F900" s="127">
        <f t="shared" si="27"/>
        <v>0</v>
      </c>
    </row>
    <row r="901" spans="1:6" ht="18.75">
      <c r="A901" s="214"/>
      <c r="B901" s="62" t="s">
        <v>310</v>
      </c>
      <c r="C901" s="59">
        <v>129.83000000000001</v>
      </c>
      <c r="D901" s="144">
        <v>122.31</v>
      </c>
      <c r="E901" s="121">
        <f t="shared" si="26"/>
        <v>5.7921897866440801E-2</v>
      </c>
      <c r="F901" s="127">
        <f t="shared" si="27"/>
        <v>7.5200000000000102</v>
      </c>
    </row>
    <row r="902" spans="1:6" ht="18.75">
      <c r="A902" s="214"/>
      <c r="B902" s="62" t="s">
        <v>311</v>
      </c>
      <c r="C902" s="61">
        <v>124.64</v>
      </c>
      <c r="D902" s="61">
        <v>124.64</v>
      </c>
      <c r="E902" s="121">
        <f t="shared" si="26"/>
        <v>0</v>
      </c>
      <c r="F902" s="127">
        <f t="shared" si="27"/>
        <v>0</v>
      </c>
    </row>
    <row r="903" spans="1:6" ht="18.75">
      <c r="A903" s="214"/>
      <c r="B903" s="62" t="s">
        <v>312</v>
      </c>
      <c r="C903" s="59"/>
      <c r="D903" s="59"/>
      <c r="E903" s="121" t="e">
        <f t="shared" si="26"/>
        <v>#DIV/0!</v>
      </c>
      <c r="F903" s="127">
        <f t="shared" si="27"/>
        <v>0</v>
      </c>
    </row>
    <row r="904" spans="1:6" ht="18.75">
      <c r="A904" s="214"/>
      <c r="B904" s="62" t="s">
        <v>313</v>
      </c>
      <c r="C904" s="59">
        <v>137.71</v>
      </c>
      <c r="D904" s="144">
        <v>129.74</v>
      </c>
      <c r="E904" s="121">
        <f t="shared" si="26"/>
        <v>5.7875245080241076E-2</v>
      </c>
      <c r="F904" s="127">
        <f t="shared" si="27"/>
        <v>7.9699999999999989</v>
      </c>
    </row>
    <row r="905" spans="1:6" ht="18.75">
      <c r="A905" s="214"/>
      <c r="B905" s="62" t="s">
        <v>314</v>
      </c>
      <c r="C905" s="59"/>
      <c r="D905" s="59"/>
      <c r="E905" s="121" t="e">
        <f t="shared" si="26"/>
        <v>#DIV/0!</v>
      </c>
      <c r="F905" s="127">
        <f t="shared" si="27"/>
        <v>0</v>
      </c>
    </row>
    <row r="906" spans="1:6" ht="18.75">
      <c r="A906" s="214"/>
      <c r="B906" s="62" t="s">
        <v>315</v>
      </c>
      <c r="C906" s="59">
        <v>153</v>
      </c>
      <c r="D906" s="59">
        <v>0</v>
      </c>
      <c r="E906" s="121">
        <f t="shared" si="26"/>
        <v>1</v>
      </c>
      <c r="F906" s="127">
        <f t="shared" si="27"/>
        <v>153</v>
      </c>
    </row>
    <row r="907" spans="1:6" ht="18.75">
      <c r="A907" s="214"/>
      <c r="B907" s="62" t="s">
        <v>316</v>
      </c>
      <c r="C907" s="61">
        <v>95.07</v>
      </c>
      <c r="D907" s="61">
        <v>95.07</v>
      </c>
      <c r="E907" s="121">
        <f t="shared" si="26"/>
        <v>0</v>
      </c>
      <c r="F907" s="127">
        <f t="shared" si="27"/>
        <v>0</v>
      </c>
    </row>
    <row r="908" spans="1:6" ht="18.75">
      <c r="A908" s="214"/>
      <c r="B908" s="62" t="s">
        <v>317</v>
      </c>
      <c r="C908" s="61">
        <v>100.49</v>
      </c>
      <c r="D908" s="61">
        <v>100.49</v>
      </c>
      <c r="E908" s="121">
        <f t="shared" si="26"/>
        <v>0</v>
      </c>
      <c r="F908" s="127">
        <f t="shared" si="27"/>
        <v>0</v>
      </c>
    </row>
    <row r="909" spans="1:6" ht="18.75">
      <c r="A909" s="214"/>
      <c r="B909" s="62" t="s">
        <v>318</v>
      </c>
      <c r="C909" s="59">
        <v>127.83</v>
      </c>
      <c r="D909" s="144">
        <v>118.14</v>
      </c>
      <c r="E909" s="121">
        <f t="shared" si="26"/>
        <v>7.5803801924430869E-2</v>
      </c>
      <c r="F909" s="127">
        <f t="shared" si="27"/>
        <v>9.6899999999999977</v>
      </c>
    </row>
    <row r="910" spans="1:6" ht="18.75">
      <c r="A910" s="214"/>
      <c r="B910" s="62" t="s">
        <v>319</v>
      </c>
      <c r="C910" s="61">
        <v>0</v>
      </c>
      <c r="D910" s="61">
        <v>0</v>
      </c>
      <c r="E910" s="121" t="e">
        <f t="shared" si="26"/>
        <v>#DIV/0!</v>
      </c>
      <c r="F910" s="127">
        <f t="shared" si="27"/>
        <v>0</v>
      </c>
    </row>
    <row r="911" spans="1:6" ht="18.75">
      <c r="A911" s="214"/>
      <c r="B911" s="62" t="s">
        <v>320</v>
      </c>
      <c r="C911" s="61">
        <v>169.37</v>
      </c>
      <c r="D911" s="145">
        <v>156.32</v>
      </c>
      <c r="E911" s="121">
        <f t="shared" si="26"/>
        <v>7.7050245025683486E-2</v>
      </c>
      <c r="F911" s="127">
        <f t="shared" si="27"/>
        <v>13.050000000000011</v>
      </c>
    </row>
    <row r="912" spans="1:6" ht="18.75">
      <c r="A912" s="214"/>
      <c r="B912" s="62" t="s">
        <v>321</v>
      </c>
      <c r="C912" s="61">
        <v>0</v>
      </c>
      <c r="D912" s="61">
        <v>0</v>
      </c>
      <c r="E912" s="121" t="e">
        <f t="shared" si="26"/>
        <v>#DIV/0!</v>
      </c>
      <c r="F912" s="127">
        <f t="shared" si="27"/>
        <v>0</v>
      </c>
    </row>
    <row r="913" spans="1:6" ht="18.75">
      <c r="A913" s="214"/>
      <c r="B913" s="62" t="s">
        <v>322</v>
      </c>
      <c r="C913" s="59">
        <v>133.58000000000001</v>
      </c>
      <c r="D913" s="144">
        <v>125.68</v>
      </c>
      <c r="E913" s="121">
        <f t="shared" si="26"/>
        <v>5.9140589908669002E-2</v>
      </c>
      <c r="F913" s="127">
        <f t="shared" si="27"/>
        <v>7.9000000000000057</v>
      </c>
    </row>
    <row r="914" spans="1:6" ht="18.75">
      <c r="A914" s="214"/>
      <c r="B914" s="62" t="s">
        <v>323</v>
      </c>
      <c r="C914" s="61">
        <v>93.68</v>
      </c>
      <c r="D914" s="61">
        <v>93.68</v>
      </c>
      <c r="E914" s="121">
        <f t="shared" si="26"/>
        <v>0</v>
      </c>
      <c r="F914" s="127">
        <f t="shared" si="27"/>
        <v>0</v>
      </c>
    </row>
    <row r="915" spans="1:6" ht="18.75">
      <c r="A915" s="214"/>
      <c r="B915" s="62" t="s">
        <v>324</v>
      </c>
      <c r="C915" s="61">
        <v>93.68</v>
      </c>
      <c r="D915" s="61">
        <v>93.68</v>
      </c>
      <c r="E915" s="121">
        <f t="shared" si="26"/>
        <v>0</v>
      </c>
      <c r="F915" s="127">
        <f t="shared" si="27"/>
        <v>0</v>
      </c>
    </row>
    <row r="916" spans="1:6" ht="18.75">
      <c r="A916" s="214"/>
      <c r="B916" s="62" t="s">
        <v>325</v>
      </c>
      <c r="C916" s="59">
        <v>128</v>
      </c>
      <c r="D916" s="144">
        <v>120.43</v>
      </c>
      <c r="E916" s="121">
        <f t="shared" si="26"/>
        <v>5.9140624999999947E-2</v>
      </c>
      <c r="F916" s="127">
        <f t="shared" si="27"/>
        <v>7.5699999999999932</v>
      </c>
    </row>
    <row r="917" spans="1:6" ht="18.75">
      <c r="A917" s="214"/>
      <c r="B917" s="62" t="s">
        <v>326</v>
      </c>
      <c r="C917" s="61">
        <v>0</v>
      </c>
      <c r="D917" s="61">
        <v>0</v>
      </c>
      <c r="E917" s="121" t="e">
        <f t="shared" si="26"/>
        <v>#DIV/0!</v>
      </c>
      <c r="F917" s="127">
        <f t="shared" si="27"/>
        <v>0</v>
      </c>
    </row>
    <row r="918" spans="1:6" ht="18.75">
      <c r="A918" s="214"/>
      <c r="B918" s="62" t="s">
        <v>327</v>
      </c>
      <c r="C918" s="59">
        <v>129.51</v>
      </c>
      <c r="D918" s="144">
        <v>119.7</v>
      </c>
      <c r="E918" s="121">
        <f t="shared" si="26"/>
        <v>7.5747046560111095E-2</v>
      </c>
      <c r="F918" s="127">
        <f t="shared" si="27"/>
        <v>9.8099999999999881</v>
      </c>
    </row>
    <row r="919" spans="1:6" ht="18.75">
      <c r="A919" s="214"/>
      <c r="B919" s="62" t="s">
        <v>328</v>
      </c>
      <c r="C919" s="61">
        <v>137.71</v>
      </c>
      <c r="D919" s="145">
        <v>127.28</v>
      </c>
      <c r="E919" s="121">
        <f t="shared" si="26"/>
        <v>7.5738871541645533E-2</v>
      </c>
      <c r="F919" s="127">
        <f t="shared" si="27"/>
        <v>10.430000000000007</v>
      </c>
    </row>
    <row r="920" spans="1:6" ht="18.75">
      <c r="A920" s="214"/>
      <c r="B920" s="62" t="s">
        <v>329</v>
      </c>
      <c r="C920" s="61">
        <v>134.07</v>
      </c>
      <c r="D920" s="145">
        <v>127.28</v>
      </c>
      <c r="E920" s="121">
        <f t="shared" si="26"/>
        <v>5.0645185350936019E-2</v>
      </c>
      <c r="F920" s="127">
        <f t="shared" si="27"/>
        <v>6.789999999999992</v>
      </c>
    </row>
    <row r="921" spans="1:6" ht="18.75">
      <c r="A921" s="214"/>
      <c r="B921" s="62" t="s">
        <v>330</v>
      </c>
      <c r="C921" s="61">
        <v>137.71</v>
      </c>
      <c r="D921" s="145">
        <v>130.94999999999999</v>
      </c>
      <c r="E921" s="121">
        <f t="shared" si="26"/>
        <v>4.9088664584997596E-2</v>
      </c>
      <c r="F921" s="127">
        <f t="shared" si="27"/>
        <v>6.7600000000000193</v>
      </c>
    </row>
    <row r="922" spans="1:6" ht="18.75">
      <c r="A922" s="214"/>
      <c r="B922" s="63" t="s">
        <v>331</v>
      </c>
      <c r="C922" s="61">
        <v>137.71</v>
      </c>
      <c r="D922" s="145">
        <v>129.19999999999999</v>
      </c>
      <c r="E922" s="121">
        <f t="shared" si="26"/>
        <v>6.1796528937622677E-2</v>
      </c>
      <c r="F922" s="127">
        <f t="shared" si="27"/>
        <v>8.5100000000000193</v>
      </c>
    </row>
    <row r="923" spans="1:6" ht="18.75">
      <c r="A923" s="214"/>
      <c r="B923" s="62" t="s">
        <v>332</v>
      </c>
      <c r="C923" s="61">
        <v>137.88999999999999</v>
      </c>
      <c r="D923" s="145">
        <v>130.27000000000001</v>
      </c>
      <c r="E923" s="121">
        <f t="shared" si="26"/>
        <v>5.5261440278482683E-2</v>
      </c>
      <c r="F923" s="127">
        <f t="shared" si="27"/>
        <v>7.6199999999999761</v>
      </c>
    </row>
    <row r="924" spans="1:6" ht="18.75">
      <c r="A924" s="214"/>
      <c r="B924" s="62" t="s">
        <v>333</v>
      </c>
      <c r="C924" s="61">
        <v>137.71</v>
      </c>
      <c r="D924" s="145">
        <v>130.94999999999999</v>
      </c>
      <c r="E924" s="121">
        <f t="shared" si="26"/>
        <v>4.9088664584997596E-2</v>
      </c>
      <c r="F924" s="127">
        <f t="shared" si="27"/>
        <v>6.7600000000000193</v>
      </c>
    </row>
    <row r="925" spans="1:6" ht="18.75">
      <c r="A925" s="214"/>
      <c r="B925" s="62" t="s">
        <v>334</v>
      </c>
      <c r="C925" s="61">
        <v>137.71</v>
      </c>
      <c r="D925" s="145">
        <v>127.28</v>
      </c>
      <c r="E925" s="121">
        <f t="shared" si="26"/>
        <v>7.5738871541645533E-2</v>
      </c>
      <c r="F925" s="127">
        <f t="shared" si="27"/>
        <v>10.430000000000007</v>
      </c>
    </row>
    <row r="926" spans="1:6" ht="18.75">
      <c r="A926" s="214"/>
      <c r="B926" s="62" t="s">
        <v>335</v>
      </c>
      <c r="C926" s="61">
        <v>137.71</v>
      </c>
      <c r="D926" s="145">
        <v>130.94999999999999</v>
      </c>
      <c r="E926" s="121">
        <f t="shared" ref="E926:E989" si="28">F926/C926</f>
        <v>4.9088664584997596E-2</v>
      </c>
      <c r="F926" s="127">
        <f t="shared" ref="F926:F989" si="29">C926-D926</f>
        <v>6.7600000000000193</v>
      </c>
    </row>
    <row r="927" spans="1:6" ht="18.75">
      <c r="A927" s="214"/>
      <c r="B927" s="62" t="s">
        <v>336</v>
      </c>
      <c r="C927" s="61">
        <v>137.88999999999999</v>
      </c>
      <c r="D927" s="145">
        <v>127.28</v>
      </c>
      <c r="E927" s="121">
        <f t="shared" si="28"/>
        <v>7.6945391253897932E-2</v>
      </c>
      <c r="F927" s="127">
        <f t="shared" si="29"/>
        <v>10.609999999999985</v>
      </c>
    </row>
    <row r="928" spans="1:6" ht="18.75">
      <c r="A928" s="214"/>
      <c r="B928" s="62" t="s">
        <v>337</v>
      </c>
      <c r="C928" s="61">
        <v>0</v>
      </c>
      <c r="D928" s="61">
        <v>0</v>
      </c>
      <c r="E928" s="121" t="e">
        <f t="shared" si="28"/>
        <v>#DIV/0!</v>
      </c>
      <c r="F928" s="127">
        <f t="shared" si="29"/>
        <v>0</v>
      </c>
    </row>
    <row r="929" spans="1:6" ht="18.75">
      <c r="A929" s="214"/>
      <c r="B929" s="62" t="s">
        <v>338</v>
      </c>
      <c r="C929" s="61">
        <v>169.14</v>
      </c>
      <c r="D929" s="61">
        <v>168.98</v>
      </c>
      <c r="E929" s="121">
        <f t="shared" si="28"/>
        <v>9.4596192503249737E-4</v>
      </c>
      <c r="F929" s="127">
        <f t="shared" si="29"/>
        <v>0.15999999999999659</v>
      </c>
    </row>
    <row r="930" spans="1:6" ht="18.75">
      <c r="A930" s="214"/>
      <c r="B930" s="62" t="s">
        <v>339</v>
      </c>
      <c r="C930" s="61">
        <v>76.59</v>
      </c>
      <c r="D930" s="140">
        <v>156.32</v>
      </c>
      <c r="E930" s="121">
        <f t="shared" si="28"/>
        <v>-1.0409975192583887</v>
      </c>
      <c r="F930" s="127">
        <f t="shared" si="29"/>
        <v>-79.72999999999999</v>
      </c>
    </row>
    <row r="931" spans="1:6" ht="18.75">
      <c r="A931" s="214"/>
      <c r="B931" s="62" t="s">
        <v>340</v>
      </c>
      <c r="C931" s="59">
        <v>137.71</v>
      </c>
      <c r="D931" s="145">
        <v>130.94999999999999</v>
      </c>
      <c r="E931" s="121">
        <f t="shared" si="28"/>
        <v>4.9088664584997596E-2</v>
      </c>
      <c r="F931" s="127">
        <f t="shared" si="29"/>
        <v>6.7600000000000193</v>
      </c>
    </row>
    <row r="932" spans="1:6" ht="18.75">
      <c r="A932" s="214"/>
      <c r="B932" s="62" t="s">
        <v>341</v>
      </c>
      <c r="C932" s="61">
        <v>199</v>
      </c>
      <c r="D932" s="61">
        <v>0</v>
      </c>
      <c r="E932" s="121">
        <f t="shared" si="28"/>
        <v>1</v>
      </c>
      <c r="F932" s="127">
        <f t="shared" si="29"/>
        <v>199</v>
      </c>
    </row>
    <row r="933" spans="1:6" ht="18.75">
      <c r="A933" s="214"/>
      <c r="B933" s="62" t="s">
        <v>342</v>
      </c>
      <c r="C933" s="61">
        <v>199</v>
      </c>
      <c r="D933" s="140">
        <v>202</v>
      </c>
      <c r="E933" s="121">
        <f t="shared" si="28"/>
        <v>-1.507537688442211E-2</v>
      </c>
      <c r="F933" s="127">
        <f t="shared" si="29"/>
        <v>-3</v>
      </c>
    </row>
    <row r="934" spans="1:6" ht="18.75">
      <c r="A934" s="214"/>
      <c r="B934" s="62" t="s">
        <v>343</v>
      </c>
      <c r="C934" s="59"/>
      <c r="D934" s="59"/>
      <c r="E934" s="121" t="e">
        <f t="shared" si="28"/>
        <v>#DIV/0!</v>
      </c>
      <c r="F934" s="127">
        <f t="shared" si="29"/>
        <v>0</v>
      </c>
    </row>
    <row r="935" spans="1:6" ht="18.75">
      <c r="A935" s="214"/>
      <c r="B935" s="62" t="s">
        <v>344</v>
      </c>
      <c r="C935" s="59"/>
      <c r="D935" s="59"/>
      <c r="E935" s="121" t="e">
        <f t="shared" si="28"/>
        <v>#DIV/0!</v>
      </c>
      <c r="F935" s="127">
        <f t="shared" si="29"/>
        <v>0</v>
      </c>
    </row>
    <row r="936" spans="1:6" ht="18.75">
      <c r="A936" s="214"/>
      <c r="B936" s="62" t="s">
        <v>345</v>
      </c>
      <c r="C936" s="61">
        <v>137.88999999999999</v>
      </c>
      <c r="D936" s="145">
        <v>130.94999999999999</v>
      </c>
      <c r="E936" s="121">
        <f t="shared" si="28"/>
        <v>5.0329973167017178E-2</v>
      </c>
      <c r="F936" s="127">
        <f t="shared" si="29"/>
        <v>6.9399999999999977</v>
      </c>
    </row>
    <row r="937" spans="1:6" ht="18.75">
      <c r="A937" s="214"/>
      <c r="B937" s="62" t="s">
        <v>346</v>
      </c>
      <c r="C937" s="59">
        <v>198.29</v>
      </c>
      <c r="D937" s="59">
        <v>198.2</v>
      </c>
      <c r="E937" s="121">
        <f t="shared" si="28"/>
        <v>4.5388067981241322E-4</v>
      </c>
      <c r="F937" s="127">
        <f t="shared" si="29"/>
        <v>9.0000000000003411E-2</v>
      </c>
    </row>
    <row r="938" spans="1:6" ht="18.75">
      <c r="A938" s="214"/>
      <c r="B938" s="62" t="s">
        <v>347</v>
      </c>
      <c r="C938" s="61">
        <v>207.74</v>
      </c>
      <c r="D938" s="140">
        <v>209.93</v>
      </c>
      <c r="E938" s="121">
        <f t="shared" si="28"/>
        <v>-1.0542023683450455E-2</v>
      </c>
      <c r="F938" s="127">
        <f t="shared" si="29"/>
        <v>-2.1899999999999977</v>
      </c>
    </row>
    <row r="939" spans="1:6" ht="18.75">
      <c r="A939" s="214"/>
      <c r="B939" s="62" t="s">
        <v>348</v>
      </c>
      <c r="C939" s="59">
        <v>176.94</v>
      </c>
      <c r="D939" s="141">
        <v>195.77</v>
      </c>
      <c r="E939" s="121">
        <f t="shared" si="28"/>
        <v>-0.10642025545382623</v>
      </c>
      <c r="F939" s="127">
        <f t="shared" si="29"/>
        <v>-18.830000000000013</v>
      </c>
    </row>
    <row r="940" spans="1:6" ht="18.75">
      <c r="A940" s="214"/>
      <c r="B940" s="62" t="s">
        <v>349</v>
      </c>
      <c r="C940" s="61">
        <v>225.71</v>
      </c>
      <c r="D940" s="61">
        <v>224.76</v>
      </c>
      <c r="E940" s="121">
        <f t="shared" si="28"/>
        <v>4.2089406760888615E-3</v>
      </c>
      <c r="F940" s="127">
        <f t="shared" si="29"/>
        <v>0.95000000000001705</v>
      </c>
    </row>
    <row r="941" spans="1:6" ht="18.75">
      <c r="A941" s="214"/>
      <c r="B941" s="62" t="s">
        <v>350</v>
      </c>
      <c r="C941" s="61">
        <v>377.91</v>
      </c>
      <c r="D941" s="61">
        <v>0</v>
      </c>
      <c r="E941" s="121">
        <f t="shared" si="28"/>
        <v>1</v>
      </c>
      <c r="F941" s="127">
        <f t="shared" si="29"/>
        <v>377.91</v>
      </c>
    </row>
    <row r="942" spans="1:6" ht="18.75">
      <c r="A942" s="214"/>
      <c r="B942" s="62" t="s">
        <v>351</v>
      </c>
      <c r="C942" s="61">
        <v>155</v>
      </c>
      <c r="D942" s="140">
        <v>164</v>
      </c>
      <c r="E942" s="121">
        <f t="shared" si="28"/>
        <v>-5.8064516129032261E-2</v>
      </c>
      <c r="F942" s="127">
        <f t="shared" si="29"/>
        <v>-9</v>
      </c>
    </row>
    <row r="943" spans="1:6" ht="18.75">
      <c r="A943" s="214"/>
      <c r="B943" s="63" t="s">
        <v>352</v>
      </c>
      <c r="C943" s="59">
        <v>276.95</v>
      </c>
      <c r="D943" s="59">
        <v>276.95</v>
      </c>
      <c r="E943" s="121">
        <f t="shared" si="28"/>
        <v>0</v>
      </c>
      <c r="F943" s="127">
        <f t="shared" si="29"/>
        <v>0</v>
      </c>
    </row>
    <row r="944" spans="1:6" ht="18.75">
      <c r="A944" s="214"/>
      <c r="B944" s="62" t="s">
        <v>353</v>
      </c>
      <c r="C944" s="61">
        <v>97.85</v>
      </c>
      <c r="D944" s="140">
        <v>112.33</v>
      </c>
      <c r="E944" s="121">
        <f t="shared" si="28"/>
        <v>-0.14798160449667863</v>
      </c>
      <c r="F944" s="127">
        <f t="shared" si="29"/>
        <v>-14.480000000000004</v>
      </c>
    </row>
    <row r="945" spans="1:6" ht="18.75">
      <c r="A945" s="214"/>
      <c r="B945" s="62" t="s">
        <v>354</v>
      </c>
      <c r="C945" s="60"/>
      <c r="D945" s="60"/>
      <c r="E945" s="121" t="e">
        <f t="shared" si="28"/>
        <v>#DIV/0!</v>
      </c>
      <c r="F945" s="127">
        <f t="shared" si="29"/>
        <v>0</v>
      </c>
    </row>
    <row r="946" spans="1:6" ht="18.75">
      <c r="A946" s="214"/>
      <c r="B946" s="62" t="s">
        <v>355</v>
      </c>
      <c r="C946" s="61">
        <v>203.11</v>
      </c>
      <c r="D946" s="61">
        <v>0</v>
      </c>
      <c r="E946" s="121">
        <f t="shared" si="28"/>
        <v>1</v>
      </c>
      <c r="F946" s="127">
        <f t="shared" si="29"/>
        <v>203.11</v>
      </c>
    </row>
    <row r="947" spans="1:6" ht="18.75">
      <c r="A947" s="214"/>
      <c r="B947" s="62" t="s">
        <v>356</v>
      </c>
      <c r="C947" s="61">
        <v>245.01</v>
      </c>
      <c r="D947" s="61">
        <v>0</v>
      </c>
      <c r="E947" s="121">
        <f t="shared" si="28"/>
        <v>1</v>
      </c>
      <c r="F947" s="127">
        <f t="shared" si="29"/>
        <v>245.01</v>
      </c>
    </row>
    <row r="948" spans="1:6" ht="18.75">
      <c r="A948" s="214"/>
      <c r="B948" s="62" t="s">
        <v>357</v>
      </c>
      <c r="C948" s="60"/>
      <c r="D948" s="60"/>
      <c r="E948" s="121" t="e">
        <f t="shared" si="28"/>
        <v>#DIV/0!</v>
      </c>
      <c r="F948" s="127">
        <f t="shared" si="29"/>
        <v>0</v>
      </c>
    </row>
    <row r="949" spans="1:6" ht="18.75">
      <c r="A949" s="214"/>
      <c r="B949" s="62" t="s">
        <v>358</v>
      </c>
      <c r="C949" s="61">
        <v>0</v>
      </c>
      <c r="D949" s="61">
        <v>0</v>
      </c>
      <c r="E949" s="121" t="e">
        <f t="shared" si="28"/>
        <v>#DIV/0!</v>
      </c>
      <c r="F949" s="127">
        <f t="shared" si="29"/>
        <v>0</v>
      </c>
    </row>
    <row r="950" spans="1:6" ht="18.75">
      <c r="A950" s="214"/>
      <c r="B950" s="62" t="s">
        <v>359</v>
      </c>
      <c r="C950" s="61">
        <v>211</v>
      </c>
      <c r="D950" s="61">
        <v>0</v>
      </c>
      <c r="E950" s="121">
        <f t="shared" si="28"/>
        <v>1</v>
      </c>
      <c r="F950" s="127">
        <f t="shared" si="29"/>
        <v>211</v>
      </c>
    </row>
    <row r="951" spans="1:6" ht="18.75">
      <c r="A951" s="214"/>
      <c r="B951" s="62" t="s">
        <v>360</v>
      </c>
      <c r="C951" s="61">
        <v>111.11</v>
      </c>
      <c r="D951" s="145">
        <v>102.69</v>
      </c>
      <c r="E951" s="121">
        <f t="shared" si="28"/>
        <v>7.5780757807578092E-2</v>
      </c>
      <c r="F951" s="127">
        <f t="shared" si="29"/>
        <v>8.4200000000000017</v>
      </c>
    </row>
    <row r="952" spans="1:6" ht="18.75">
      <c r="A952" s="214"/>
      <c r="B952" s="64" t="s">
        <v>361</v>
      </c>
      <c r="C952" s="60"/>
      <c r="D952" s="60"/>
      <c r="E952" s="121" t="e">
        <f t="shared" si="28"/>
        <v>#DIV/0!</v>
      </c>
      <c r="F952" s="127">
        <f t="shared" si="29"/>
        <v>0</v>
      </c>
    </row>
    <row r="953" spans="1:6" ht="18.75">
      <c r="A953" s="214"/>
      <c r="B953" s="64" t="s">
        <v>194</v>
      </c>
      <c r="C953" s="61">
        <v>143.94</v>
      </c>
      <c r="D953" s="140">
        <v>199.9</v>
      </c>
      <c r="E953" s="121">
        <f t="shared" si="28"/>
        <v>-0.38877309990273734</v>
      </c>
      <c r="F953" s="127">
        <f t="shared" si="29"/>
        <v>-55.960000000000008</v>
      </c>
    </row>
    <row r="954" spans="1:6" ht="18.75">
      <c r="A954" s="214"/>
      <c r="B954" s="64" t="s">
        <v>362</v>
      </c>
      <c r="C954" s="60"/>
      <c r="D954" s="60"/>
      <c r="E954" s="121" t="e">
        <f t="shared" si="28"/>
        <v>#DIV/0!</v>
      </c>
      <c r="F954" s="127">
        <f t="shared" si="29"/>
        <v>0</v>
      </c>
    </row>
    <row r="955" spans="1:6" ht="18.75">
      <c r="A955" s="214"/>
      <c r="B955" s="64" t="s">
        <v>363</v>
      </c>
      <c r="C955" s="60"/>
      <c r="D955" s="60"/>
      <c r="E955" s="121" t="e">
        <f t="shared" si="28"/>
        <v>#DIV/0!</v>
      </c>
      <c r="F955" s="127">
        <f t="shared" si="29"/>
        <v>0</v>
      </c>
    </row>
    <row r="956" spans="1:6" ht="18.75">
      <c r="A956" s="214"/>
      <c r="B956" s="64" t="s">
        <v>364</v>
      </c>
      <c r="C956" s="60"/>
      <c r="D956" s="60"/>
      <c r="E956" s="121" t="e">
        <f t="shared" si="28"/>
        <v>#DIV/0!</v>
      </c>
      <c r="F956" s="127">
        <f t="shared" si="29"/>
        <v>0</v>
      </c>
    </row>
    <row r="957" spans="1:6" ht="18.75">
      <c r="A957" s="214"/>
      <c r="B957" s="64" t="s">
        <v>365</v>
      </c>
      <c r="C957" s="60"/>
      <c r="D957" s="60"/>
      <c r="E957" s="121" t="e">
        <f t="shared" si="28"/>
        <v>#DIV/0!</v>
      </c>
      <c r="F957" s="127">
        <f t="shared" si="29"/>
        <v>0</v>
      </c>
    </row>
    <row r="958" spans="1:6" ht="18.75">
      <c r="A958" s="214"/>
      <c r="B958" s="62" t="s">
        <v>366</v>
      </c>
      <c r="C958" s="60"/>
      <c r="D958" s="60"/>
      <c r="E958" s="121" t="e">
        <f t="shared" si="28"/>
        <v>#DIV/0!</v>
      </c>
      <c r="F958" s="127">
        <f t="shared" si="29"/>
        <v>0</v>
      </c>
    </row>
    <row r="959" spans="1:6" ht="18.75">
      <c r="A959" s="214"/>
      <c r="B959" s="62" t="s">
        <v>367</v>
      </c>
      <c r="C959" s="60"/>
      <c r="D959" s="60"/>
      <c r="E959" s="121" t="e">
        <f t="shared" si="28"/>
        <v>#DIV/0!</v>
      </c>
      <c r="F959" s="127">
        <f t="shared" si="29"/>
        <v>0</v>
      </c>
    </row>
    <row r="960" spans="1:6" ht="18.75">
      <c r="A960" s="214"/>
      <c r="B960" s="62" t="s">
        <v>368</v>
      </c>
      <c r="C960" s="61">
        <v>434</v>
      </c>
      <c r="D960" s="61">
        <v>0</v>
      </c>
      <c r="E960" s="121">
        <f t="shared" si="28"/>
        <v>1</v>
      </c>
      <c r="F960" s="127">
        <f t="shared" si="29"/>
        <v>434</v>
      </c>
    </row>
    <row r="961" spans="1:6" ht="18.75">
      <c r="A961" s="214"/>
      <c r="B961" s="62" t="s">
        <v>369</v>
      </c>
      <c r="C961" s="61">
        <v>358</v>
      </c>
      <c r="D961" s="61">
        <v>0</v>
      </c>
      <c r="E961" s="121">
        <f t="shared" si="28"/>
        <v>1</v>
      </c>
      <c r="F961" s="127">
        <f t="shared" si="29"/>
        <v>358</v>
      </c>
    </row>
    <row r="962" spans="1:6" ht="18.75">
      <c r="A962" s="214"/>
      <c r="B962" s="62" t="s">
        <v>370</v>
      </c>
      <c r="C962" s="61">
        <v>212</v>
      </c>
      <c r="D962" s="61">
        <v>0</v>
      </c>
      <c r="E962" s="121">
        <f t="shared" si="28"/>
        <v>1</v>
      </c>
      <c r="F962" s="127">
        <f t="shared" si="29"/>
        <v>212</v>
      </c>
    </row>
    <row r="963" spans="1:6" ht="18.75">
      <c r="A963" s="214"/>
      <c r="B963" s="62" t="s">
        <v>371</v>
      </c>
      <c r="C963" s="60"/>
      <c r="D963" s="60"/>
      <c r="E963" s="121" t="e">
        <f t="shared" si="28"/>
        <v>#DIV/0!</v>
      </c>
      <c r="F963" s="127">
        <f t="shared" si="29"/>
        <v>0</v>
      </c>
    </row>
    <row r="964" spans="1:6" ht="18.75">
      <c r="A964" s="214"/>
      <c r="B964" s="62" t="s">
        <v>372</v>
      </c>
      <c r="C964" s="61">
        <v>246</v>
      </c>
      <c r="D964" s="61">
        <v>0</v>
      </c>
      <c r="E964" s="121">
        <f t="shared" si="28"/>
        <v>1</v>
      </c>
      <c r="F964" s="127">
        <f t="shared" si="29"/>
        <v>246</v>
      </c>
    </row>
    <row r="965" spans="1:6" ht="18.75">
      <c r="A965" s="214"/>
      <c r="B965" s="62" t="s">
        <v>373</v>
      </c>
      <c r="C965" s="60"/>
      <c r="D965" s="60"/>
      <c r="E965" s="121" t="e">
        <f t="shared" si="28"/>
        <v>#DIV/0!</v>
      </c>
      <c r="F965" s="127">
        <f t="shared" si="29"/>
        <v>0</v>
      </c>
    </row>
    <row r="966" spans="1:6" ht="18.75">
      <c r="A966" s="214"/>
      <c r="B966" s="62" t="s">
        <v>374</v>
      </c>
      <c r="C966" s="60"/>
      <c r="D966" s="60"/>
      <c r="E966" s="121" t="e">
        <f t="shared" si="28"/>
        <v>#DIV/0!</v>
      </c>
      <c r="F966" s="127">
        <f t="shared" si="29"/>
        <v>0</v>
      </c>
    </row>
    <row r="967" spans="1:6" ht="18.75">
      <c r="A967" s="214"/>
      <c r="B967" s="62" t="s">
        <v>375</v>
      </c>
      <c r="C967" s="61">
        <v>366.86</v>
      </c>
      <c r="D967" s="61">
        <v>0</v>
      </c>
      <c r="E967" s="121">
        <f t="shared" si="28"/>
        <v>1</v>
      </c>
      <c r="F967" s="127">
        <f t="shared" si="29"/>
        <v>366.86</v>
      </c>
    </row>
    <row r="968" spans="1:6" ht="18.75">
      <c r="A968" s="214"/>
      <c r="B968" s="62" t="s">
        <v>376</v>
      </c>
      <c r="C968" s="60"/>
      <c r="D968" s="60"/>
      <c r="E968" s="121" t="e">
        <f t="shared" si="28"/>
        <v>#DIV/0!</v>
      </c>
      <c r="F968" s="127">
        <f t="shared" si="29"/>
        <v>0</v>
      </c>
    </row>
    <row r="969" spans="1:6" ht="18.75">
      <c r="A969" s="214"/>
      <c r="B969" s="62" t="s">
        <v>377</v>
      </c>
      <c r="C969" s="61">
        <v>58.03</v>
      </c>
      <c r="D969" s="145">
        <v>53.63</v>
      </c>
      <c r="E969" s="121">
        <f t="shared" si="28"/>
        <v>7.5822850249870732E-2</v>
      </c>
      <c r="F969" s="127">
        <f t="shared" si="29"/>
        <v>4.3999999999999986</v>
      </c>
    </row>
    <row r="970" spans="1:6" ht="18.75">
      <c r="A970" s="214"/>
      <c r="B970" s="62" t="s">
        <v>378</v>
      </c>
      <c r="C970" s="61">
        <v>181.12</v>
      </c>
      <c r="D970" s="140">
        <v>199.91</v>
      </c>
      <c r="E970" s="121">
        <f t="shared" si="28"/>
        <v>-0.10374337455830385</v>
      </c>
      <c r="F970" s="127">
        <f t="shared" si="29"/>
        <v>-18.789999999999992</v>
      </c>
    </row>
    <row r="971" spans="1:6" ht="18.75">
      <c r="A971" s="214"/>
      <c r="B971" s="62" t="s">
        <v>379</v>
      </c>
      <c r="C971" s="59">
        <v>174.84</v>
      </c>
      <c r="D971" s="59">
        <v>174.84</v>
      </c>
      <c r="E971" s="121">
        <f t="shared" si="28"/>
        <v>0</v>
      </c>
      <c r="F971" s="127">
        <f t="shared" si="29"/>
        <v>0</v>
      </c>
    </row>
    <row r="972" spans="1:6" ht="18.75">
      <c r="A972" s="214"/>
      <c r="B972" s="62" t="s">
        <v>380</v>
      </c>
      <c r="C972" s="61">
        <v>224.43</v>
      </c>
      <c r="D972" s="61">
        <v>224.76</v>
      </c>
      <c r="E972" s="121">
        <f t="shared" si="28"/>
        <v>-1.4703916588690643E-3</v>
      </c>
      <c r="F972" s="127">
        <f t="shared" si="29"/>
        <v>-0.32999999999998408</v>
      </c>
    </row>
    <row r="973" spans="1:6" ht="18.75">
      <c r="A973" s="214"/>
      <c r="B973" s="62" t="s">
        <v>381</v>
      </c>
      <c r="C973" s="61">
        <v>213.97</v>
      </c>
      <c r="D973" s="145">
        <v>183.68</v>
      </c>
      <c r="E973" s="121">
        <f t="shared" si="28"/>
        <v>0.14156190120110293</v>
      </c>
      <c r="F973" s="127">
        <f t="shared" si="29"/>
        <v>30.289999999999992</v>
      </c>
    </row>
    <row r="974" spans="1:6" ht="18.75">
      <c r="A974" s="214"/>
      <c r="B974" s="62" t="s">
        <v>382</v>
      </c>
      <c r="C974" s="59">
        <v>247.35</v>
      </c>
      <c r="D974" s="59">
        <v>0</v>
      </c>
      <c r="E974" s="121">
        <f t="shared" si="28"/>
        <v>1</v>
      </c>
      <c r="F974" s="127">
        <f t="shared" si="29"/>
        <v>247.35</v>
      </c>
    </row>
    <row r="975" spans="1:6" ht="19.5" thickBot="1">
      <c r="A975" s="215"/>
      <c r="B975" s="65" t="s">
        <v>383</v>
      </c>
      <c r="C975" s="66">
        <v>224.76</v>
      </c>
      <c r="D975" s="159">
        <v>192.11</v>
      </c>
      <c r="E975" s="122">
        <f t="shared" si="28"/>
        <v>0.14526606157679292</v>
      </c>
      <c r="F975" s="127">
        <f t="shared" si="29"/>
        <v>32.649999999999977</v>
      </c>
    </row>
    <row r="976" spans="1:6" ht="18.75">
      <c r="A976" s="213" t="s">
        <v>1049</v>
      </c>
      <c r="B976" s="134" t="s">
        <v>205</v>
      </c>
      <c r="C976" s="101"/>
      <c r="D976" s="101"/>
      <c r="E976" s="125" t="e">
        <f t="shared" si="28"/>
        <v>#DIV/0!</v>
      </c>
      <c r="F976" s="127">
        <f t="shared" si="29"/>
        <v>0</v>
      </c>
    </row>
    <row r="977" spans="1:6" ht="18.75">
      <c r="A977" s="214"/>
      <c r="B977" s="2" t="s">
        <v>206</v>
      </c>
      <c r="C977" s="13">
        <v>45</v>
      </c>
      <c r="D977" s="13">
        <v>0</v>
      </c>
      <c r="E977" s="121">
        <f t="shared" si="28"/>
        <v>1</v>
      </c>
      <c r="F977" s="127">
        <f t="shared" si="29"/>
        <v>45</v>
      </c>
    </row>
    <row r="978" spans="1:6" ht="18.75">
      <c r="A978" s="214"/>
      <c r="B978" s="2" t="s">
        <v>207</v>
      </c>
      <c r="C978" s="13">
        <v>0</v>
      </c>
      <c r="D978" s="13">
        <v>0</v>
      </c>
      <c r="E978" s="121" t="e">
        <f t="shared" si="28"/>
        <v>#DIV/0!</v>
      </c>
      <c r="F978" s="127">
        <f t="shared" si="29"/>
        <v>0</v>
      </c>
    </row>
    <row r="979" spans="1:6" ht="18.75">
      <c r="A979" s="214"/>
      <c r="B979" s="2" t="s">
        <v>208</v>
      </c>
      <c r="C979" s="13">
        <v>0</v>
      </c>
      <c r="D979" s="13">
        <v>0</v>
      </c>
      <c r="E979" s="121" t="e">
        <f t="shared" si="28"/>
        <v>#DIV/0!</v>
      </c>
      <c r="F979" s="127">
        <f t="shared" si="29"/>
        <v>0</v>
      </c>
    </row>
    <row r="980" spans="1:6" ht="18.75">
      <c r="A980" s="214"/>
      <c r="B980" s="2" t="s">
        <v>209</v>
      </c>
      <c r="C980" s="13">
        <v>15.92</v>
      </c>
      <c r="D980" s="13">
        <v>15.92</v>
      </c>
      <c r="E980" s="121">
        <f t="shared" si="28"/>
        <v>0</v>
      </c>
      <c r="F980" s="127">
        <f t="shared" si="29"/>
        <v>0</v>
      </c>
    </row>
    <row r="981" spans="1:6" ht="18.75">
      <c r="A981" s="214"/>
      <c r="B981" s="2" t="s">
        <v>210</v>
      </c>
      <c r="C981" s="13"/>
      <c r="D981" s="13"/>
      <c r="E981" s="121" t="e">
        <f t="shared" si="28"/>
        <v>#DIV/0!</v>
      </c>
      <c r="F981" s="127">
        <f t="shared" si="29"/>
        <v>0</v>
      </c>
    </row>
    <row r="982" spans="1:6" ht="18.75">
      <c r="A982" s="214"/>
      <c r="B982" s="2" t="s">
        <v>211</v>
      </c>
      <c r="C982" s="13">
        <v>0</v>
      </c>
      <c r="D982" s="13">
        <v>0</v>
      </c>
      <c r="E982" s="121" t="e">
        <f t="shared" si="28"/>
        <v>#DIV/0!</v>
      </c>
      <c r="F982" s="127">
        <f t="shared" si="29"/>
        <v>0</v>
      </c>
    </row>
    <row r="983" spans="1:6" ht="18.75">
      <c r="A983" s="214"/>
      <c r="B983" s="2" t="s">
        <v>212</v>
      </c>
      <c r="C983" s="13">
        <v>0</v>
      </c>
      <c r="D983" s="13">
        <v>0</v>
      </c>
      <c r="E983" s="121" t="e">
        <f t="shared" si="28"/>
        <v>#DIV/0!</v>
      </c>
      <c r="F983" s="127">
        <f t="shared" si="29"/>
        <v>0</v>
      </c>
    </row>
    <row r="984" spans="1:6" ht="18.75">
      <c r="A984" s="214"/>
      <c r="B984" s="2" t="s">
        <v>213</v>
      </c>
      <c r="C984" s="13">
        <v>101.9</v>
      </c>
      <c r="D984" s="13">
        <v>102.3</v>
      </c>
      <c r="E984" s="121">
        <f t="shared" si="28"/>
        <v>-3.9254170755641951E-3</v>
      </c>
      <c r="F984" s="127">
        <f t="shared" si="29"/>
        <v>-0.39999999999999147</v>
      </c>
    </row>
    <row r="985" spans="1:6" ht="18.75">
      <c r="A985" s="214"/>
      <c r="B985" s="2" t="s">
        <v>214</v>
      </c>
      <c r="C985" s="13">
        <v>28.73</v>
      </c>
      <c r="D985" s="124">
        <v>25.9</v>
      </c>
      <c r="E985" s="121">
        <f t="shared" si="28"/>
        <v>9.8503306648103098E-2</v>
      </c>
      <c r="F985" s="127">
        <f t="shared" si="29"/>
        <v>2.8300000000000018</v>
      </c>
    </row>
    <row r="986" spans="1:6" ht="18.75">
      <c r="A986" s="214"/>
      <c r="B986" s="2" t="s">
        <v>215</v>
      </c>
      <c r="C986" s="13">
        <v>0</v>
      </c>
      <c r="D986" s="13">
        <v>0</v>
      </c>
      <c r="E986" s="121" t="e">
        <f t="shared" si="28"/>
        <v>#DIV/0!</v>
      </c>
      <c r="F986" s="127">
        <f t="shared" si="29"/>
        <v>0</v>
      </c>
    </row>
    <row r="987" spans="1:6" ht="18.75">
      <c r="A987" s="214"/>
      <c r="B987" s="2" t="s">
        <v>216</v>
      </c>
      <c r="C987" s="13">
        <v>0</v>
      </c>
      <c r="D987" s="13">
        <v>0</v>
      </c>
      <c r="E987" s="121" t="e">
        <f t="shared" si="28"/>
        <v>#DIV/0!</v>
      </c>
      <c r="F987" s="127">
        <f t="shared" si="29"/>
        <v>0</v>
      </c>
    </row>
    <row r="988" spans="1:6" ht="18.75">
      <c r="A988" s="214"/>
      <c r="B988" s="2" t="s">
        <v>217</v>
      </c>
      <c r="C988" s="13">
        <v>27</v>
      </c>
      <c r="D988" s="130">
        <v>28.73</v>
      </c>
      <c r="E988" s="121">
        <f t="shared" si="28"/>
        <v>-6.4074074074074089E-2</v>
      </c>
      <c r="F988" s="127">
        <f t="shared" si="29"/>
        <v>-1.7300000000000004</v>
      </c>
    </row>
    <row r="989" spans="1:6" ht="18.75">
      <c r="A989" s="214"/>
      <c r="B989" s="2" t="s">
        <v>218</v>
      </c>
      <c r="C989" s="13">
        <v>31.1</v>
      </c>
      <c r="D989" s="13">
        <v>31.1</v>
      </c>
      <c r="E989" s="121">
        <f t="shared" si="28"/>
        <v>0</v>
      </c>
      <c r="F989" s="127">
        <f t="shared" si="29"/>
        <v>0</v>
      </c>
    </row>
    <row r="990" spans="1:6" ht="18.75">
      <c r="A990" s="214"/>
      <c r="B990" s="2" t="s">
        <v>219</v>
      </c>
      <c r="C990" s="13"/>
      <c r="D990" s="13"/>
      <c r="E990" s="121" t="e">
        <f t="shared" ref="E990:E1019" si="30">F990/C990</f>
        <v>#DIV/0!</v>
      </c>
      <c r="F990" s="127">
        <f t="shared" ref="F990:F1019" si="31">C990-D990</f>
        <v>0</v>
      </c>
    </row>
    <row r="991" spans="1:6" ht="18.75">
      <c r="A991" s="214"/>
      <c r="B991" s="2" t="s">
        <v>220</v>
      </c>
      <c r="C991" s="13">
        <v>25.2</v>
      </c>
      <c r="D991" s="13">
        <v>25.2</v>
      </c>
      <c r="E991" s="121">
        <f t="shared" si="30"/>
        <v>0</v>
      </c>
      <c r="F991" s="127">
        <f t="shared" si="31"/>
        <v>0</v>
      </c>
    </row>
    <row r="992" spans="1:6" ht="18.75">
      <c r="A992" s="214"/>
      <c r="B992" s="2" t="s">
        <v>221</v>
      </c>
      <c r="C992" s="13">
        <v>0</v>
      </c>
      <c r="D992" s="13">
        <v>0</v>
      </c>
      <c r="E992" s="121" t="e">
        <f t="shared" si="30"/>
        <v>#DIV/0!</v>
      </c>
      <c r="F992" s="127">
        <f t="shared" si="31"/>
        <v>0</v>
      </c>
    </row>
    <row r="993" spans="1:6" ht="18.75">
      <c r="A993" s="214"/>
      <c r="B993" s="2" t="s">
        <v>222</v>
      </c>
      <c r="C993" s="13">
        <v>57.53</v>
      </c>
      <c r="D993" s="124">
        <v>47.9</v>
      </c>
      <c r="E993" s="121">
        <f t="shared" si="30"/>
        <v>0.16739092647314449</v>
      </c>
      <c r="F993" s="127">
        <f t="shared" si="31"/>
        <v>9.6300000000000026</v>
      </c>
    </row>
    <row r="994" spans="1:6" ht="18.75">
      <c r="A994" s="214"/>
      <c r="B994" s="2" t="s">
        <v>223</v>
      </c>
      <c r="C994" s="13">
        <v>18</v>
      </c>
      <c r="D994" s="124">
        <v>16.899999999999999</v>
      </c>
      <c r="E994" s="121">
        <f t="shared" si="30"/>
        <v>6.1111111111111192E-2</v>
      </c>
      <c r="F994" s="127">
        <f t="shared" si="31"/>
        <v>1.1000000000000014</v>
      </c>
    </row>
    <row r="995" spans="1:6" ht="18.75">
      <c r="A995" s="214"/>
      <c r="B995" s="2" t="s">
        <v>224</v>
      </c>
      <c r="C995" s="13"/>
      <c r="D995" s="13"/>
      <c r="E995" s="121" t="e">
        <f t="shared" si="30"/>
        <v>#DIV/0!</v>
      </c>
      <c r="F995" s="127">
        <f t="shared" si="31"/>
        <v>0</v>
      </c>
    </row>
    <row r="996" spans="1:6" ht="18.75">
      <c r="A996" s="214"/>
      <c r="B996" s="2" t="s">
        <v>225</v>
      </c>
      <c r="C996" s="13">
        <v>0</v>
      </c>
      <c r="D996" s="13">
        <v>0</v>
      </c>
      <c r="E996" s="121" t="e">
        <f t="shared" si="30"/>
        <v>#DIV/0!</v>
      </c>
      <c r="F996" s="127">
        <f t="shared" si="31"/>
        <v>0</v>
      </c>
    </row>
    <row r="997" spans="1:6" ht="18.75">
      <c r="A997" s="214"/>
      <c r="B997" s="2" t="s">
        <v>226</v>
      </c>
      <c r="C997" s="13"/>
      <c r="D997" s="13"/>
      <c r="E997" s="121" t="e">
        <f t="shared" si="30"/>
        <v>#DIV/0!</v>
      </c>
      <c r="F997" s="127">
        <f t="shared" si="31"/>
        <v>0</v>
      </c>
    </row>
    <row r="998" spans="1:6" ht="18.75">
      <c r="A998" s="214"/>
      <c r="B998" s="2" t="s">
        <v>227</v>
      </c>
      <c r="C998" s="13">
        <v>57.06</v>
      </c>
      <c r="D998" s="13">
        <v>57.12</v>
      </c>
      <c r="E998" s="121">
        <f t="shared" si="30"/>
        <v>-1.0515247108306197E-3</v>
      </c>
      <c r="F998" s="127">
        <f t="shared" si="31"/>
        <v>-5.9999999999995168E-2</v>
      </c>
    </row>
    <row r="999" spans="1:6" ht="18.75">
      <c r="A999" s="214"/>
      <c r="B999" s="2" t="s">
        <v>228</v>
      </c>
      <c r="C999" s="13">
        <v>0</v>
      </c>
      <c r="D999" s="13">
        <v>0</v>
      </c>
      <c r="E999" s="121" t="e">
        <f t="shared" si="30"/>
        <v>#DIV/0!</v>
      </c>
      <c r="F999" s="127">
        <f t="shared" si="31"/>
        <v>0</v>
      </c>
    </row>
    <row r="1000" spans="1:6" ht="18.75">
      <c r="A1000" s="214"/>
      <c r="B1000" s="2" t="s">
        <v>229</v>
      </c>
      <c r="C1000" s="13">
        <v>18</v>
      </c>
      <c r="D1000" s="124">
        <v>13.9</v>
      </c>
      <c r="E1000" s="121">
        <f t="shared" si="30"/>
        <v>0.22777777777777775</v>
      </c>
      <c r="F1000" s="127">
        <f t="shared" si="31"/>
        <v>4.0999999999999996</v>
      </c>
    </row>
    <row r="1001" spans="1:6" ht="18.75">
      <c r="A1001" s="214"/>
      <c r="B1001" s="2" t="s">
        <v>230</v>
      </c>
      <c r="C1001" s="13">
        <v>18</v>
      </c>
      <c r="D1001" s="124">
        <v>14.9</v>
      </c>
      <c r="E1001" s="121">
        <f t="shared" si="30"/>
        <v>0.17222222222222219</v>
      </c>
      <c r="F1001" s="127">
        <f t="shared" si="31"/>
        <v>3.0999999999999996</v>
      </c>
    </row>
    <row r="1002" spans="1:6" ht="18.75">
      <c r="A1002" s="214"/>
      <c r="B1002" s="2" t="s">
        <v>231</v>
      </c>
      <c r="C1002" s="13">
        <v>21.53</v>
      </c>
      <c r="D1002" s="124">
        <v>16.75</v>
      </c>
      <c r="E1002" s="121">
        <f t="shared" si="30"/>
        <v>0.22201579191825363</v>
      </c>
      <c r="F1002" s="127">
        <f t="shared" si="31"/>
        <v>4.7800000000000011</v>
      </c>
    </row>
    <row r="1003" spans="1:6" ht="18.75">
      <c r="A1003" s="214"/>
      <c r="B1003" s="2" t="s">
        <v>232</v>
      </c>
      <c r="C1003" s="13"/>
      <c r="D1003" s="13"/>
      <c r="E1003" s="121" t="e">
        <f t="shared" si="30"/>
        <v>#DIV/0!</v>
      </c>
      <c r="F1003" s="127">
        <f t="shared" si="31"/>
        <v>0</v>
      </c>
    </row>
    <row r="1004" spans="1:6" ht="18.75">
      <c r="A1004" s="214"/>
      <c r="B1004" s="2" t="s">
        <v>233</v>
      </c>
      <c r="C1004" s="13"/>
      <c r="D1004" s="13"/>
      <c r="E1004" s="121" t="e">
        <f t="shared" si="30"/>
        <v>#DIV/0!</v>
      </c>
      <c r="F1004" s="127">
        <f t="shared" si="31"/>
        <v>0</v>
      </c>
    </row>
    <row r="1005" spans="1:6" ht="19.5" thickBot="1">
      <c r="A1005" s="215"/>
      <c r="B1005" s="3" t="s">
        <v>234</v>
      </c>
      <c r="C1005" s="19">
        <v>0</v>
      </c>
      <c r="D1005" s="19">
        <v>0</v>
      </c>
      <c r="E1005" s="122" t="e">
        <f t="shared" si="30"/>
        <v>#DIV/0!</v>
      </c>
      <c r="F1005" s="127">
        <f t="shared" si="31"/>
        <v>0</v>
      </c>
    </row>
    <row r="1006" spans="1:6" ht="16.5" hidden="1">
      <c r="A1006" s="213" t="s">
        <v>1050</v>
      </c>
      <c r="B1006" s="135" t="s">
        <v>235</v>
      </c>
      <c r="C1006" s="136"/>
      <c r="D1006" s="136"/>
      <c r="E1006" s="125" t="e">
        <f t="shared" si="30"/>
        <v>#DIV/0!</v>
      </c>
      <c r="F1006" s="127">
        <f t="shared" si="31"/>
        <v>0</v>
      </c>
    </row>
    <row r="1007" spans="1:6" ht="16.5" hidden="1">
      <c r="A1007" s="214"/>
      <c r="B1007" s="51" t="s">
        <v>236</v>
      </c>
      <c r="C1007" s="98"/>
      <c r="D1007" s="98"/>
      <c r="E1007" s="121" t="e">
        <f t="shared" si="30"/>
        <v>#DIV/0!</v>
      </c>
      <c r="F1007" s="127">
        <f t="shared" si="31"/>
        <v>0</v>
      </c>
    </row>
    <row r="1008" spans="1:6" ht="16.5" hidden="1">
      <c r="A1008" s="214"/>
      <c r="B1008" s="51" t="s">
        <v>237</v>
      </c>
      <c r="C1008" s="98"/>
      <c r="D1008" s="98"/>
      <c r="E1008" s="121" t="e">
        <f t="shared" si="30"/>
        <v>#DIV/0!</v>
      </c>
      <c r="F1008" s="127">
        <f t="shared" si="31"/>
        <v>0</v>
      </c>
    </row>
    <row r="1009" spans="1:6" ht="16.5" hidden="1">
      <c r="A1009" s="214"/>
      <c r="B1009" s="51" t="s">
        <v>238</v>
      </c>
      <c r="C1009" s="98"/>
      <c r="D1009" s="98"/>
      <c r="E1009" s="121" t="e">
        <f t="shared" si="30"/>
        <v>#DIV/0!</v>
      </c>
      <c r="F1009" s="127">
        <f t="shared" si="31"/>
        <v>0</v>
      </c>
    </row>
    <row r="1010" spans="1:6" ht="16.5" hidden="1">
      <c r="A1010" s="214"/>
      <c r="B1010" s="51" t="s">
        <v>239</v>
      </c>
      <c r="C1010" s="98"/>
      <c r="D1010" s="98"/>
      <c r="E1010" s="121" t="e">
        <f t="shared" si="30"/>
        <v>#DIV/0!</v>
      </c>
      <c r="F1010" s="127">
        <f t="shared" si="31"/>
        <v>0</v>
      </c>
    </row>
    <row r="1011" spans="1:6" ht="16.5" hidden="1">
      <c r="A1011" s="214"/>
      <c r="B1011" s="52" t="s">
        <v>240</v>
      </c>
      <c r="C1011" s="98"/>
      <c r="D1011" s="98"/>
      <c r="E1011" s="121" t="e">
        <f t="shared" si="30"/>
        <v>#DIV/0!</v>
      </c>
      <c r="F1011" s="127">
        <f t="shared" si="31"/>
        <v>0</v>
      </c>
    </row>
    <row r="1012" spans="1:6" ht="16.5" hidden="1">
      <c r="A1012" s="214"/>
      <c r="B1012" s="52" t="s">
        <v>241</v>
      </c>
      <c r="C1012" s="98"/>
      <c r="D1012" s="98"/>
      <c r="E1012" s="121" t="e">
        <f t="shared" si="30"/>
        <v>#DIV/0!</v>
      </c>
      <c r="F1012" s="127">
        <f t="shared" si="31"/>
        <v>0</v>
      </c>
    </row>
    <row r="1013" spans="1:6" ht="16.5" hidden="1">
      <c r="A1013" s="214"/>
      <c r="B1013" s="51" t="s">
        <v>242</v>
      </c>
      <c r="C1013" s="98"/>
      <c r="D1013" s="98"/>
      <c r="E1013" s="121" t="e">
        <f t="shared" si="30"/>
        <v>#DIV/0!</v>
      </c>
      <c r="F1013" s="127">
        <f t="shared" si="31"/>
        <v>0</v>
      </c>
    </row>
    <row r="1014" spans="1:6" ht="16.5" hidden="1">
      <c r="A1014" s="214"/>
      <c r="B1014" s="51" t="s">
        <v>243</v>
      </c>
      <c r="C1014" s="98"/>
      <c r="D1014" s="98"/>
      <c r="E1014" s="121" t="e">
        <f t="shared" si="30"/>
        <v>#DIV/0!</v>
      </c>
      <c r="F1014" s="127">
        <f t="shared" si="31"/>
        <v>0</v>
      </c>
    </row>
    <row r="1015" spans="1:6" ht="16.5" hidden="1">
      <c r="A1015" s="214"/>
      <c r="B1015" s="51" t="s">
        <v>244</v>
      </c>
      <c r="C1015" s="98"/>
      <c r="D1015" s="98"/>
      <c r="E1015" s="121" t="e">
        <f t="shared" si="30"/>
        <v>#DIV/0!</v>
      </c>
      <c r="F1015" s="127">
        <f t="shared" si="31"/>
        <v>0</v>
      </c>
    </row>
    <row r="1016" spans="1:6" ht="16.5" hidden="1">
      <c r="A1016" s="214"/>
      <c r="B1016" s="51" t="s">
        <v>245</v>
      </c>
      <c r="C1016" s="98"/>
      <c r="D1016" s="98"/>
      <c r="E1016" s="121" t="e">
        <f t="shared" si="30"/>
        <v>#DIV/0!</v>
      </c>
      <c r="F1016" s="127">
        <f t="shared" si="31"/>
        <v>0</v>
      </c>
    </row>
    <row r="1017" spans="1:6" ht="16.5" hidden="1">
      <c r="A1017" s="214"/>
      <c r="B1017" s="51" t="s">
        <v>246</v>
      </c>
      <c r="C1017" s="98"/>
      <c r="D1017" s="98"/>
      <c r="E1017" s="121" t="e">
        <f t="shared" si="30"/>
        <v>#DIV/0!</v>
      </c>
      <c r="F1017" s="127">
        <f t="shared" si="31"/>
        <v>0</v>
      </c>
    </row>
    <row r="1018" spans="1:6" ht="16.5" hidden="1">
      <c r="A1018" s="214"/>
      <c r="B1018" s="51" t="s">
        <v>247</v>
      </c>
      <c r="C1018" s="98"/>
      <c r="D1018" s="98"/>
      <c r="E1018" s="121" t="e">
        <f t="shared" si="30"/>
        <v>#DIV/0!</v>
      </c>
      <c r="F1018" s="127">
        <f t="shared" si="31"/>
        <v>0</v>
      </c>
    </row>
    <row r="1019" spans="1:6" ht="17.25" hidden="1" thickBot="1">
      <c r="A1019" s="215"/>
      <c r="B1019" s="53" t="s">
        <v>248</v>
      </c>
      <c r="C1019" s="137"/>
      <c r="D1019" s="137"/>
      <c r="E1019" s="122" t="e">
        <f t="shared" si="30"/>
        <v>#DIV/0!</v>
      </c>
      <c r="F1019" s="127">
        <f t="shared" si="31"/>
        <v>0</v>
      </c>
    </row>
  </sheetData>
  <sheetProtection password="8DE4" sheet="1" objects="1" scenarios="1"/>
  <mergeCells count="21">
    <mergeCell ref="A848:A897"/>
    <mergeCell ref="A898:A975"/>
    <mergeCell ref="A976:A1005"/>
    <mergeCell ref="A1006:A1019"/>
    <mergeCell ref="D1:D2"/>
    <mergeCell ref="A649:A656"/>
    <mergeCell ref="A110:A150"/>
    <mergeCell ref="A151:A403"/>
    <mergeCell ref="A404:A648"/>
    <mergeCell ref="A657:A678"/>
    <mergeCell ref="A679:A774"/>
    <mergeCell ref="A775:A847"/>
    <mergeCell ref="B1:B2"/>
    <mergeCell ref="C1:C2"/>
    <mergeCell ref="A1:A2"/>
    <mergeCell ref="A3:A17"/>
    <mergeCell ref="H3:L4"/>
    <mergeCell ref="A101:A109"/>
    <mergeCell ref="E1:E2"/>
    <mergeCell ref="A18:A100"/>
    <mergeCell ref="H1:L2"/>
  </mergeCells>
  <hyperlinks>
    <hyperlink ref="C1" r:id="rId1" display="Amazon"/>
    <hyperlink ref="C5" r:id="rId2" display="http://amzn.to/2Gh5542"/>
    <hyperlink ref="C12" r:id="rId3" display="http://amzn.to/2punqkv"/>
    <hyperlink ref="C10" r:id="rId4" display="http://amzn.to/2FUGcvK"/>
    <hyperlink ref="C8" r:id="rId5" display="https://www.amazon.com.br/Belonave-Supernova-1-Alexandre-Lancaster/dp/8583650098/ref=sr_1_1?__mk_pt_BR=%C3%85M%C3%85%C5%BD%C3%95%C3%91&amp;keywords=Belonave&amp;qid=1555671652&amp;s=books&amp;sr=1-1"/>
    <hyperlink ref="C9" r:id="rId6" display="https://www.amazon.com.br/Belonave-Supernova-2-Alexandre-Lancaster/dp/8583650152/ref=sr_1_2?__mk_pt_BR=%C3%85M%C3%85%C5%BD%C3%95%C3%91&amp;keywords=Belonave&amp;qid=1555671652&amp;s=books&amp;sr=1-2"/>
    <hyperlink ref="C15" r:id="rId7" display="http://amzn.to/2GPKy4w"/>
    <hyperlink ref="C16" r:id="rId8" display="http://amzn.to/2IFqVN6"/>
    <hyperlink ref="C6" r:id="rId9" display="https://www.amazon.com.br/Batalha-dos-Tr%C3%AAs-Mundos-Lancaster/dp/8583650918/ref=as_li_ss_tl?__mk_pt_BR=%C3%85M%C3%85%C5%BD%C3%95%C3%91&amp;keywords=Batalha+dos+Tr%C3%AAs+Mundos&amp;qid=1565596819&amp;s=books&amp;sr=1-1&amp;linkCode=ll1&amp;tag=jogaod20-20&amp;linkId=fb54e8832bfc9"/>
    <hyperlink ref="C11" r:id="rId10" display="https://www.amazon.com.br/Manual-Magia-Cassaro/dp/8583650969/ref=as_li_ss_tl?__mk_pt_BR=%C3%85M%C3%85%C5%BD%C3%95%C3%91&amp;keywords=Manual+da+Magia&amp;qid=1565596853&amp;s=books&amp;sr=1-1&amp;linkCode=ll1&amp;tag=jogaod20-20&amp;linkId=6e3c2c144d32083f64d43f9068027c66&amp;language=pt"/>
    <hyperlink ref="C3" r:id="rId11" display="https://www.amazon.com.br/Constela%C3%A7%C3%A3o-do-Sabre-1/dp/8589134989/ref=as_li_ss_tl?__mk_pt_BR=%C3%85M%C3%85%C5%BD%C3%95%C3%91&amp;dchild=1&amp;keywords=A+Constela%C3%A7%C3%A3o+do+Sabre&amp;qid=1605249756&amp;sr=8-1&amp;linkCode=ll1&amp;tag=jogaod20-20&amp;linkId=7be46d92d2fc56"/>
    <hyperlink ref="C4" r:id="rId12" display="https://www.amazon.com.br/Constela%C3%A7%C3%A3o-do-Sabre-2/dp/8583650047/ref=as_li_ss_tl?__mk_pt_BR=%C3%85M%C3%85%C5%BD%C3%95%C3%91&amp;dchild=1&amp;keywords=A+Constela%C3%A7%C3%A3o+do+Sabre&amp;qid=1605249756&amp;sr=8-2&amp;linkCode=ll1&amp;tag=jogaod20-20&amp;linkId=2ba2decee2fbac"/>
    <hyperlink ref="C7" r:id="rId13" display="https://www.amazon.com.br/Brigada-Ligeira-Estelar-Alexandre-Lancaster/dp/8589134830/ref=as_li_ss_tl?__mk_pt_BR=%C3%85M%C3%85%C5%BD%C3%95%C3%91&amp;dchild=1&amp;keywords=Brigada+Ligeira+Estelar&amp;qid=1605249797&amp;sr=8-1&amp;linkCode=ll1&amp;tag=jogaod20-20&amp;linkId=f5e8d2305417"/>
    <hyperlink ref="C14" r:id="rId14" display="https://www.amazon.com.br/Mega-City-Manual-do-Aventureiro/dp/8589134881/ref=as_li_ss_tl?__mk_pt_BR=%C3%85M%C3%85%C5%BD%C3%95%C3%91&amp;dchild=1&amp;keywords=Mega+City&amp;qid=1605249807&amp;sr=8-1&amp;linkCode=ll1&amp;tag=jogaod20-20&amp;linkId=d3e53fab234a68168913f1f2c89cabe9&amp;langu"/>
    <hyperlink ref="C13" r:id="rId15" display="https://www.amazon.com.br/Mega-City-Gustavo-Brauner/dp/8589134792/ref=as_li_ss_tl?__mk_pt_BR=%C3%85M%C3%85%C5%BD%C3%95%C3%91&amp;dchild=1&amp;keywords=Mega+City&amp;qid=1605249807&amp;sr=8-2&amp;linkCode=ll1&amp;tag=jogaod20-20&amp;linkId=4f9566efe1cbe0ffe820202b94c07b49&amp;language=pt"/>
    <hyperlink ref="C53" r:id="rId16" display="https://www.amazon.com.br/Dungeon-Masters-Screen-Reincarnated-Wizards/dp/078696619X?__mk_pt_BR=%C3%85M%C3%85%C5%BD%C3%95%C3%91&amp;crid=EJBHDHRQYBTX&amp;keywords=dungeon+master%27s+screen&amp;qid=1524100488&amp;sprefix=Dungeon+Master%2Cstripbooks%2C446&amp;sr=1-1&amp;ref=sr_1_1"/>
    <hyperlink ref="C82" r:id="rId17" display="http://amzn.to/2GgjIF7"/>
    <hyperlink ref="C52" r:id="rId18" display="http://amzn.to/2Gbi8E9"/>
    <hyperlink ref="C79" r:id="rId19" display="http://amzn.to/2GexpEn"/>
    <hyperlink ref="C78" r:id="rId20" display="http://amzn.to/2GeMHco"/>
    <hyperlink ref="C70" r:id="rId21" display="http://amzn.to/2GfBsAm"/>
    <hyperlink ref="C86" r:id="rId22" display="http://amzn.to/2pwUb0w"/>
    <hyperlink ref="C85" r:id="rId23" display="http://amzn.to/2FS507D"/>
    <hyperlink ref="C46" r:id="rId24" display="http://amzn.to/2pwTFj6"/>
    <hyperlink ref="C98" r:id="rId25" display="https://www.amazon.com.br/gp/offer-listing/0786966254/ref=as_li_ss_tl?ie=UTF8&amp;condition=new&amp;linkCode=ll2&amp;tag=jogaod20-20&amp;linkId=5384d64a8823159a237d6e9609eba927&amp;language=pt_BR"/>
    <hyperlink ref="C100" r:id="rId26" display="https://www.amazon.com.br/dp/0786966114/ref=as_li_ss_tl?_encoding=UTF8&amp;colid=15V3845TGIG37&amp;coliid=I3PGV7LFM83W2E&amp;me=&amp;linkCode=ll1&amp;tag=jogaod20-20&amp;linkId=a42d88a3b5f6ab409717389cc318d075&amp;language=pt_BR"/>
    <hyperlink ref="C96" r:id="rId27" display="http://amzn.to/2HQlGZC"/>
    <hyperlink ref="C88" r:id="rId28" display="http://amzn.to/2u9h92x"/>
    <hyperlink ref="C90" r:id="rId29" display="http://amzn.to/2Gccthb"/>
    <hyperlink ref="C92" r:id="rId30" display="http://amzn.to/2IG6mQM"/>
    <hyperlink ref="C94" r:id="rId31" display="http://amzn.to/2GQSlza"/>
    <hyperlink ref="C62" r:id="rId32" display="https://www.amazon.com.br/Dungeons-Dragons-Saltmarsh-Hardcover-Adventure/dp/0786966750/ref=as_li_ss_tl?__mk_pt_BR=%C3%85M%C3%85%C5%BD%C3%95%C3%91&amp;keywords=Ghosts+of+Saltmarsh&amp;qid=1555689123&amp;s=books&amp;sr=1-1-fkmrnull&amp;linkCode=ll1&amp;tag=jogaod20-20&amp;linkId=70dd9"/>
    <hyperlink ref="C58" r:id="rId33" display="https://www.amazon.com.br/Eberron-Rising-Campaign-Setting-Adventure/dp/0786966890/ref=as_li_ss_tl?__mk_pt_BR=%C3%85M%C3%85%C5%BD%C3%95%C3%91&amp;keywords=Eberron&amp;qid=1570479538&amp;s=books&amp;sr=1-1&amp;linkCode=ll1&amp;tag=jogaod20-20&amp;linkId=92fbebaa6d1d635adde2aa148d94f06"/>
    <hyperlink ref="C65" r:id="rId34" display="https://www.amazon.com.br/Dungeons-Dragons-Andrew-Stacy-Wheeler/dp/6580448067/ref=as_li_ss_tl?_encoding=UTF8&amp;me=&amp;qid=1570479596&amp;sr=1-1&amp;linkCode=ll1&amp;tag=jogaod20-20&amp;linkId=afbcc68496992f2aeccaa1a3841fe61d&amp;language=pt_BR"/>
    <hyperlink ref="C74" r:id="rId35" display="https://www.amazon.com.br/dp/B085S6W8PZ/ref=as_li_ss_tl?coliid=I23FXAP2STVECI&amp;colid=2F7EZYVY9QJ3S&amp;psc=1&amp;linkChttps://www.amazon.com.br/dp/8568059317/ref=as_li_ss_tl?ie=UTF8&amp;linkCode=ll1&amp;tag=jogaod20-20&amp;linkId=bf3d94964b0d181b8a44cd48bc81ff12&amp;language=pt_B"/>
    <hyperlink ref="C64" r:id="rId36" display="https://www.amazon.com.br/Dungeons-Dragons-Guerreiros-Wizards-Coast/dp/6580448075/ref=as_li_ss_tl?__mk_pt_BR=%C3%85M%C3%85%C5%BD%C3%95%C3%91&amp;keywords=Guerreiros+e+Armas&amp;qid=1572981599&amp;sr=8-1&amp;linkCode=ll1&amp;tag=jogaod20-20&amp;linkId=e064aea3bdf7ce1614026b3eb7ee"/>
    <hyperlink ref="C51" r:id="rId37" display="https://www.amazon.com.br/Dungeons-Dragons-Tabletop-Roleplaying-Adventure/dp/0786966882/ref=as_li_ss_tl?__mk_pt_BR=%C3%85M%C3%85%C5%BD%C3%95%C3%91&amp;keywords=D&amp;D+vs+Rick+and+Morty&amp;qid=1574898196&amp;s=books&amp;sr=1-1&amp;linkCode=ll1&amp;tag=jogaod20-20&amp;linkId=cf8d18db7ad"/>
    <hyperlink ref="C45" r:id="rId38" display="https://www.amazon.com.br/Creature-Codex-Lairs-Shawn-Merwin/dp/1936781980/ref=as_li_ss_tl?__mk_pt_BR=%C3%85M%C3%85%C5%BD%C3%95%C3%91&amp;keywords=Creature+Codex&amp;qid=1555749910&amp;s=gateway&amp;sr=8-2&amp;linkCode=ll1&amp;tag=jogaod20-20&amp;linkId=bcc13a715546abab7a2f6747600457"/>
    <hyperlink ref="C43" r:id="rId39" display="https://www.amazon.com.br/Creature-Codex-Wolfgang-Baur/dp/1936781921/ref=as_li_ss_tl?__mk_pt_BR=%C3%85M%C3%85%C5%BD%C3%95%C3%91&amp;keywords=Creature+Codex&amp;qid=1555749910&amp;s=gateway&amp;sr=8-1&amp;linkCode=ll1&amp;tag=jogaod20-20&amp;linkId=18a76064e14fe6d8b55f56845f3ab68f&amp;la"/>
    <hyperlink ref="C93" r:id="rId40" display="https://www.amazon.com.br/Cauldron-Everything-Expansion-Dungeons-Dragons/dp/0786967021/ref=as_li_ss_tl?__mk_pt_BR=%C3%85M%C3%85%C5%BD%C3%95%C3%91&amp;dchild=1&amp;keywords=Wizards+RPG+Team&amp;qid=1604994330&amp;refinements=p_85:19171728011&amp;rnid=19171727011&amp;rps=1&amp;sr=8-2&amp;"/>
    <hyperlink ref="C71" r:id="rId41" display="https://www.amazon.com.br/Icewind-Dale-Frostmaiden-Adventure-Dungeons/dp/078696698X/ref=as_li_ss_tl?__mk_pt_BR=%C3%85M%C3%85%C5%BD%C3%95%C3%91&amp;dchild=1&amp;keywords=Frostmaiden&amp;qid=1604994424&amp;sr=8-1&amp;linkCode=ll1&amp;tag=jogaod20-20&amp;linkId=da9d843c2b24f7e4aec00274"/>
    <hyperlink ref="C54" r:id="rId42" display="https://www.amazon.com.br/Dungeons-Dragons-Dungeon-Wilderness-Accessories/dp/078696720X/ref=as_li_ss_tl?__mk_pt_BR=%C3%85M%C3%85%C5%BD%C3%95%C3%91&amp;dchild=1&amp;keywords=Wizards+RPG+Team&amp;qid=1604994330&amp;refinements=p_85:19171728011&amp;rnid=19171727011&amp;rps=1&amp;sr=8-3"/>
    <hyperlink ref="C61" r:id="rId43" display="https://www.amazon.com.br/Explorers-Wildemount-Campaign-Adventure-Dungeons/dp/0786966912/ref=as_li_ss_tl?__mk_pt_BR=%C3%85M%C3%85%C5%BD%C3%95%C3%91&amp;dchild=1&amp;keywords=Wizards+RPG+Team&amp;qid=1604994330&amp;refinements=p_85:19171728011&amp;rnid=19171727011&amp;rps=1&amp;sr=8-"/>
    <hyperlink ref="C75" r:id="rId44" display="https://www.amazon.com.br/dp/8568059325/ref=as_li_ss_tl?coliid=I386LGLUSIS26F&amp;colid=2F7EZYVY9QJ3S&amp;psc=1&amp;linkCode=ll1&amp;tag=jogaod20-20&amp;linkId=e64792978383e0da2e6ac806ba726910&amp;language=pt_BR"/>
    <hyperlink ref="C76" r:id="rId45" display="https://www.amazon.com.br/dp/8568059317/ref=as_li_ss_tl?coliid=I28JMY698VH9FL&amp;colid=2F7EZYVY9QJ3S&amp;psc=1&amp;linkCode=ll1&amp;tag=jogaod20-20&amp;linkId=e084a73ec17ab5fa290d50abb569870c&amp;language=pt_BR"/>
    <hyperlink ref="C72" r:id="rId46" display="https://www.amazon.com.br/dp/8568059309/ref=as_li_ss_tl?coliid=I2MZPDHFWJOEYQ&amp;colid=2F7EZYVY9QJ3S&amp;psc=0&amp;linkCode=ll1&amp;tag=jogaod20-20&amp;linkId=963633f56129443198abc65eaa7e817e&amp;language=pt_BR"/>
    <hyperlink ref="C44" r:id="rId47" display="https://www.amazon.com.br/Creature-Codex-Wolfgang-Baur/dp/1936781921/ref=as_li_ss_tl?__mk_pt_BR=%C3%85M%C3%85%C5%BD%C3%95%C3%91&amp;keywords=Creature+Codex&amp;qid=1555749910&amp;s=gateway&amp;sr=8-1&amp;la&amp;linkCode=ll1&amp;tag=jogaod20-20&amp;linkId=62d63717d8c9887ea903bcfde21eaa79"/>
    <hyperlink ref="C95" r:id="rId48" display="https://www.amazon.com.br/Beasts-Besti%C3%A1rio-Fant%C3%A1stico-Vol-01/dp/6586600154/ref=sr_1_3?dchild=1&amp;qid=1586830160&amp;refinements=p_4%3AGal%C3%A1pagos+Jogos&amp;s=toys&amp;sr=1-3"/>
    <hyperlink ref="C59" r:id="rId49" display="https://www.amazon.com.br/dp/8568059333/ref=as_li_ss_tl?coliid=I2S76RCMUZCOEL&amp;colid=2F7EZYVY9QJ3S&amp;psc=1&amp;linkCode=ll1&amp;tag=jogaod20-20&amp;linkId=3f0995da7afbda66d867ad6eef67819c&amp;language=pt_BR"/>
    <hyperlink ref="C63" r:id="rId50" display="https://www.amazon.com.br/Dungeons-Dragons-Core-Rulebook-Gift/dp/0786966629/ref=as_li_ss_tl?__mk_pt_BR=%C3%85M%C3%85%C5%BD%C3%95%C3%91&amp;dchild=1&amp;keywords=D&amp;D+Gift+Set&amp;qid=1605249922&amp;sr=8-1&amp;linkCode=ll1&amp;tag=jogaod20-20&amp;linkId=0aad65bce4960ddf01df6f71bb3640e"/>
    <hyperlink ref="C66" r:id="rId51" display="https://www.amazon.com.br/Guildmasters-Guide-Ravnica-HC/dp/0786966599/ref=as_li_ss_tl?__mk_pt_BR=%C3%85M%C3%85%C5%BD%C3%95%C3%91&amp;dchild=1&amp;keywords=Guildmaster's+Guide+to+Ravnica&amp;qid=1605249948&amp;sr=8-1&amp;linkCode=ll1&amp;tag=jogaod20-20&amp;linkId=c4d599e9b6555b572e2"/>
    <hyperlink ref="C83" r:id="rId52" display="https://www.amazon.com.br/Players-Handbook-Wizards-RPG-Team/dp/0786965606/ref=as_li_ss_tl?__mk_pt_BR=%C3%85M%C3%85%C5%BD%C3%95%C3%91&amp;dchild=1&amp;keywords=Player's+Handbook&amp;qid=1605249970&amp;sr=8-1&amp;linkCode=ll1&amp;tag=jogaod20-20&amp;linkId=04a0768140896d69df7d4d579206"/>
    <hyperlink ref="C99" r:id="rId53" display="https://www.amazon.com.br/Waterdeep-Dungeon-Mad-Mage/dp/0786966262/ref=as_li_ss_tl?__mk_pt_BR=%C3%85M%C3%85%C5%BD%C3%95%C3%91&amp;dchild=1&amp;keywords=Dungeon+of+the+Mad+Mage&amp;qid=1605249992&amp;sr=8-1&amp;linkCode=ll1&amp;tag=jogaod20-20&amp;linkId=0b9e684803f86797cb106a58c1e76"/>
    <hyperlink ref="C80" r:id="rId54" display="https://www.amazon.com.br/Dungeons-Dragons-Odysseys-Campaign-Adventure/dp/0786967013/ref=as_li_ss_tl?__mk_pt_BR=%C3%85M%C3%85%C5%BD%C3%95%C3%91&amp;dchild=1&amp;keywords=Theros&amp;qid=1605258097&amp;sr=8-1&amp;linkCode=ll1&amp;tag=jogaod20-20&amp;linkId=69d1227740e064c21e270fdbad36"/>
    <hyperlink ref="C81" r:id="rId55" display="https://www.amazon.com.br/monstros-sabem-que-est%C3%A3o-fazendo/dp/6587435033/ref=as_li_ss_tl?__mk_pt_BR=%C3%85M%C3%85%C5%BD%C3%95%C3%91&amp;dchild=1&amp;keywords=RPG&amp;qid=1605270549&amp;sr=8-1&amp;linkCode=ll1&amp;tag=jogaod20-20&amp;linkId=699740a5b7b3becb61277446704a09e6&amp;langu"/>
    <hyperlink ref="C89" r:id="rId56" display="https://www.amazon.com.br/JOGO-STRANGER-THINGS-DUNGEONS-DRAGONS/dp/B07G5X6N5P/ref=as_li_ss_tl?ie=UTF8&amp;linkCode=ll1&amp;tag=jogaod20-20&amp;linkId=324ae42537eec3ee9585eec94ab4522e&amp;language=pt_BR"/>
    <hyperlink ref="C91" r:id="rId57" display="https://www.amazon.com.br/Dungeons-Dragons-Tactical-Reincarnated-Accessory/dp/0786966793/ref=as_li_ss_tl?__mk_pt_BR=%C3%85M%C3%85%C5%BD%C3%95%C3%91&amp;dchild=1&amp;keywords=RPG&amp;qid=1605270672&amp;refinements=p_85:19171728011&amp;rnid=19171727011&amp;rps=1&amp;sr=8-94&amp;linkCode=l"/>
    <hyperlink ref="C47" r:id="rId58" display="https://www.amazon.com.br/Curse-Strahd-Revamped-Premium-Dungeons/dp/0786967153/ref=as_li_ss_tl?__mk_pt_BR=%C3%85M%C3%85%C5%BD%C3%95%C3%91&amp;dchild=1&amp;keywords=Revamped&amp;qid=1605272342&amp;sr=8-1&amp;linkCode=ll1&amp;tag=jogaod20-20&amp;linkId=f352f9413ee366ce2204500dd5f749ed"/>
    <hyperlink ref="C373" r:id="rId59" display="http://amzn.to/2prFAUf"/>
    <hyperlink ref="C371" r:id="rId60" display="http://amzn.to/2Gd1JyZ"/>
    <hyperlink ref="C379" r:id="rId61" display="https://www.amazon.com.br/Vampire-Masquerade-5th-Ed-Slipcase/dp/1912743000/ref=as_li_ss_tl?__mk_pt_BR=%C3%85M%C3%85%C5%BD%C3%95%C3%91&amp;keywords=Vampire+V5&amp;qid=1555750089&amp;s=books&amp;sr=1-1&amp;linkCode=ll1&amp;tag=jogaod20-20&amp;linkId=d05509b73f397ceea8be4f80411d4630&amp;la"/>
    <hyperlink ref="C376" r:id="rId62" display="https://www.amazon.com.br/Vampire-Masquerade-Camarilla-Modiphius/dp/1912200988/ref=as_li_ss_tl?__mk_pt_BR=%C3%85M%C3%85%C5%BD%C3%95%C3%91&amp;keywords=Vampire+V5&amp;qid=1555750089&amp;s=books&amp;sr=1-2&amp;linkCode=ll1&amp;tag=jogaod20-20&amp;linkId=6170d3205b37123cfd752cf51f29889"/>
    <hyperlink ref="C377" r:id="rId63" display="https://www.amazon.com.br/Vampire-Masquerade-5th-Modiphius-Entertainment/dp/1912200929/ref=as_li_ss_tl?__mk_pt_BR=%C3%85M%C3%85%C5%BD%C3%95%C3%91&amp;keywords=Vampire+V5&amp;qid=1555750089&amp;s=books&amp;sr=1-3&amp;linkCode=ll1&amp;tag=jogaod20-20&amp;linkId=461a917b94d77b94b035077"/>
    <hyperlink ref="C375" r:id="rId64" display="https://www.amazon.com.br/Vampire-Masquerade-Anarch-Modiphius/dp/1912200996/ref=as_li_ss_tl?__mk_pt_BR=%C3%85M%C3%85%C5%BD%C3%95%C3%91&amp;keywords=Vampire+V5&amp;qid=1555750089&amp;s=books&amp;sr=1-5&amp;linkCode=ll1&amp;tag=jogaod20-20&amp;linkId=d4f5251d2899e6f6e34b843ecca96658&amp;l"/>
    <hyperlink ref="C378" r:id="rId65" display="https://www.amazon.com.br/Vampire-Masquerade-Storytellers-Modiphius-Entertainment/dp/B07JKM3D6C/ref=as_li_ss_tl?__mk_pt_BR=%C3%85M%C3%85%C5%BD%C3%95%C3%91&amp;keywords=Vampire+V5&amp;qid=1555750089&amp;s=books&amp;sr=1-7&amp;linkCode=ll1&amp;tag=jogaod20-20&amp;linkId=358d1f07e32b14"/>
    <hyperlink ref="C374" r:id="rId66" display="https://www.amazon.com.br/Unity-Core-Rulebook-Modiphius-Games/dp/1775185605/ref=as_li_ss_tl?__mk_pt_BR=%C3%85M%C3%85%C5%BD%C3%95%C3%91&amp;keywords=Vampire+V5&amp;qid=1555750089&amp;s=books&amp;sr=1-10&amp;linkCode=ll1&amp;tag=jogaod20-20&amp;linkId=c8f9ee0fdc327b933600dcc5c5c3a5d8&amp;"/>
    <hyperlink ref="C385" r:id="rId67" display="https://www.amazon.com.br/Warhammer-Fantasy-Roleplay-4e-Core/dp/0857443356/ref=as_li_ss_tl?_encoding=UTF8&amp;pd_rd_i=0857443356&amp;pd_rd_r=7fd0bf8c-6349-11e9-8627-41445435c50e&amp;pd_rd_w=aVpQ3&amp;pd_rd_wg=6kyLi&amp;pf_rd_p=58ea4395-23ea-457e-ac58-e6e656a6dc32&amp;pf_rd_r=CMN"/>
    <hyperlink ref="C403" r:id="rId68" display="https://www.amazon.com.br/Zweihander-Grim-Perilous-RPG-Rulebook/dp/1524851663/ref=as_li_ss_tl?_encoding=UTF8&amp;pd_rd_i=1524851663&amp;pd_rd_r=69f1768f-634b-11e9-867c-c5b0dbebe95a&amp;pd_rd_w=Yewmw&amp;pd_rd_wg=j1cGq&amp;pf_rd_p=58ea4395-23ea-457e-ac58-e6e656a6dc32&amp;pf_rd_r="/>
    <hyperlink ref="C401" r:id="rId69" display="https://www.amazon.com.br/Main-Gauche-Grim-Perilous-Supplement/dp/1524851671/ref=as_li_ss_tl?__mk_pt_BR=%C3%85M%C3%85%C5%BD%C3%95%C3%91&amp;keywords=Zweihander&amp;qid=1555751500&amp;s=books&amp;sr=1-2&amp;linkCode=ll1&amp;tag=jogaod20-20&amp;linkId=0c746811047f57ebb650d7cc34b7e10a&amp;"/>
    <hyperlink ref="C367" r:id="rId70" display="https://www.amazon.com.br/One-Ring-Tales-Wilderland-Hb/dp/0857442821/ref=as_li_ss_tl?qid=1555768240&amp;refinements=p_27:Cubicle+7&amp;s=books&amp;sr=1-4&amp;linkCode=ll1&amp;tag=jogaod20-20&amp;linkId=397535d7f34f6ed87513c249d4239378&amp;language=pt_BR"/>
    <hyperlink ref="C366" r:id="rId71" display="https://www.amazon.com.br/One-Ring-Ruins-North/dp/085744249X/ref=as_li_ss_tl?qid=1555768486&amp;refinements=p_27:Cubicle+7&amp;s=books&amp;sr=1-42&amp;linkCode=ll1&amp;tag=jogaod20-20&amp;linkId=a664f3337d16c7ee5f463c85ab27f157&amp;language=pt_BR"/>
    <hyperlink ref="C363" r:id="rId72" display="https://www.amazon.com.br/Loremasters-Screen-Lake-Town-Sourcebook-Gameboard/dp/0857441337/ref=as_li_ss_tl?qid=1555768547&amp;refinements=p_27:Cubicle+7&amp;s=books&amp;sr=1-70&amp;linkCode=ll1&amp;tag=jogaod20-20&amp;linkId=a564548392495c9e00322460a7e13ab8&amp;language=pt_BR"/>
    <hyperlink ref="C395" r:id="rId73" display="https://www.amazon.com.br/Yggdasill-Core-Rulebook-Cubicle-Entertainment/dp/0857440543/ref=as_li_ss_tl?qid=1555769004&amp;refinements=p_27:Cubicle+7&amp;s=books&amp;sr=1-85&amp;linkCode=ll1&amp;tag=jogaod20-20&amp;linkId=069ca5cef4d8f4c9eb9383a028db1038&amp;language=pt_BR"/>
    <hyperlink ref="C396" r:id="rId74" display="https://www.amazon.com.br/Yggdrasill-Screen-Cubicle-Entertainment-Ltd/dp/0857441493/ref=as_li_ss_tl?qid=1555768975&amp;refinements=p_27:Cubicle+7&amp;s=books&amp;sr=1-62&amp;linkCode=ll1&amp;tag=jogaod20-20&amp;linkId=fe4639a74fbcb61ddc48364df2884527&amp;language=pt_BR"/>
    <hyperlink ref="C397" r:id="rId75" display="https://www.amazon.com.br/Yggdrasill-Kings-Sea-Cubicle-7/dp/0857442511/ref=as_li_ss_tl?qid=1555768952&amp;refinements=p_27:Cubicle+7&amp;s=books&amp;sr=1-41&amp;linkCode=ll1&amp;tag=jogaod20-20&amp;linkId=c18e88885746ed69cf39af22a3c74ec9&amp;language=pt_BR"/>
    <hyperlink ref="C398" r:id="rId76" display="https://www.amazon.com.br/Nine-Worlds-Cubicle-Entertainment-Ltd/dp/0857441450/ref=as_li_ss_tl?qid=1555768988&amp;refinements=p_27:Cubicle+7&amp;s=books&amp;sr=1-65&amp;linkCode=ll1&amp;tag=jogaod20-20&amp;linkId=0b40560fdee0f8d9e7443cefbe9fc834&amp;language=pt_BR"/>
    <hyperlink ref="C355" r:id="rId77" display="https://www.amazon.com.br/Fall-Delta-Green-Kenneth-Hite/dp/1912324008/ref=as_li_ss_tl?__mk_pt_BR=%C3%85M%C3%85%C5%BD%C3%95%C3%91&amp;keywords=The+Fall+of+Delta+Green&amp;qid=1565669848&amp;s=gateway&amp;sr=8-1&amp;linkCode=ll1&amp;tag=jogaod20-20&amp;linkId=988269e9d5f77144ee189fb9d"/>
    <hyperlink ref="C322" r:id="rId78" display="https://www.amazon.com.br/Numenera-Devils-Spine-Monte-Games/dp/1939979021/ref=as_li_ss_tl?__mk_pt_BR=%C3%85M%C3%85%C5%BD%C3%95%C3%91&amp;keywords=Numenera&amp;qid=1555771409&amp;s=gateway&amp;sr=8-44&amp;linkCode=ll1&amp;tag=jogaod20-20&amp;linkId=10ccace5216a7c7be7979be91f3ff76b&amp;la"/>
    <hyperlink ref="C327" r:id="rId79" display="https://www.amazon.com.br/Numenera-Ninth-World-Bestiary-2/dp/1939979641/ref=as_li_ss_tl?__mk_pt_BR=%C3%85M%C3%85%C5%BD%C3%95%C3%91&amp;keywords=Numenera&amp;qid=1555771409&amp;s=gateway&amp;sr=8-41&amp;linkCode=ll1&amp;tag=jogaod20-20&amp;linkId=a10a0ead7459e7780604d0370471839b&amp;lang"/>
    <hyperlink ref="C325" r:id="rId80" display="https://www.amazon.com.br/Numenera-Into-Night-Monte-Games/dp/1939979404/ref=as_li_ss_tl?__mk_pt_BR=%C3%85M%C3%85%C5%BD%C3%95%C3%91&amp;keywords=Numenera&amp;qid=1555771357&amp;s=gateway&amp;sr=8-23&amp;linkCode=ll1&amp;tag=jogaod20-20&amp;linkId=7b34817ff4ffaf37b6e12ccad7e7d4c7&amp;lang"/>
    <hyperlink ref="C323" r:id="rId81" display="https://www.amazon.com.br/Numenera-Discovery-Monte-Cook-Games/dp/1939979773/ref=as_li_ss_tl?__mk_pt_BR=%C3%85M%C3%85%C5%BD%C3%95%C3%91&amp;keywords=Numenera&amp;qid=1555771357&amp;s=gateway&amp;sr=8-17&amp;linkCode=ll1&amp;tag=jogaod20-20&amp;linkId=a5d297823dadafc663f42af2713791d3&amp;"/>
    <hyperlink ref="C326" r:id="rId82" display="https://www.amazon.com.br/Numenera-Into-Outside-Monte-Games/dp/1939979471/ref=as_li_ss_tl?__mk_pt_BR=%C3%85M%C3%85%C5%BD%C3%95%C3%91&amp;keywords=Numenera&amp;qid=1555771170&amp;s=gateway&amp;sr=8-8&amp;linkCode=ll1&amp;tag=jogaod20-20&amp;linkId=579a953f81ee82082fe27c1d6d6b0554&amp;lan"/>
    <hyperlink ref="C332" r:id="rId83" display="https://www.amazon.com.br/Numenera-Weird-Discoveries-Monte-Games/dp/1939979331/ref=as_li_ss_tl?__mk_pt_BR=%C3%85M%C3%85%C5%BD%C3%95%C3%91&amp;keywords=Numenera&amp;qid=1555771170&amp;s=gateway&amp;sr=8-7&amp;linkCode=ll1&amp;tag=jogaod20-20&amp;linkId=199af6893aa253cbcdeb68e8daea9c7"/>
    <hyperlink ref="C331" r:id="rId84" display="https://www.amazon.com.br/Numenera-Technology-Compendium-Monte-Games/dp/193997920X/ref=as_li_ss_tl?__mk_pt_BR=%C3%85M%C3%85%C5%BD%C3%95%C3%91&amp;keywords=Numenera&amp;qid=1555771170&amp;s=gateway&amp;sr=8-6&amp;linkCode=ll1&amp;tag=jogaod20-20&amp;linkId=a5e9037898049485283a58d1018"/>
    <hyperlink ref="C328" r:id="rId85" display="https://www.amazon.com.br/Numenera-Ninth-World-Guidebook-Monte/dp/1939979242/ref=as_li_ss_tl?__mk_pt_BR=%C3%85M%C3%85%C5%BD%C3%95%C3%91&amp;keywords=Numenera&amp;qid=1555771170&amp;s=gateway&amp;sr=8-4&amp;linkCode=ll1&amp;tag=jogaod20-20&amp;linkId=2c3613f714730833f50834925b07be8c&amp;"/>
    <hyperlink ref="C321" r:id="rId86" display="https://www.amazon.com.br/Numenera-Destiny-Monte-Cook-Games/dp/1939979781/ref=as_li_ss_tl?__mk_pt_BR=%C3%85M%C3%85%C5%BD%C3%95%C3%91&amp;keywords=Numenera&amp;qid=1555771170&amp;s=gateway&amp;sr=8-5&amp;linkCode=ll1&amp;tag=jogaod20-20&amp;linkId=d75136e5d2883a324af6aff4a170c284&amp;lan"/>
    <hyperlink ref="C329" r:id="rId87" display="https://www.amazon.com.br/Numenera-Players-Guide-Monte-Games/dp/1939979765/ref=as_li_ss_tl?__mk_pt_BR=%C3%85M%C3%85%C5%BD%C3%95%C3%91&amp;keywords=Numenera&amp;qid=1555771170&amp;s=gateway&amp;sr=8-3&amp;linkCode=ll1&amp;tag=jogaod20-20&amp;linkId=cc29e10107135a42f977d40cdebbcbb3&amp;la"/>
    <hyperlink ref="C330" r:id="rId88" display="https://www.amazon.com.br/Numenera-Starter-Monte-Cook-Games/dp/1939979587/ref=as_li_ss_tl?__mk_pt_BR=%C3%85M%C3%85%C5%BD%C3%95%C3%91&amp;keywords=Numenera&amp;qid=1555771170&amp;s=gateway&amp;sr=8-2&amp;linkCode=ll1&amp;tag=jogaod20-20&amp;linkId=9875e75a4d690432fb4c661ec72376de&amp;lan"/>
    <hyperlink ref="C324" r:id="rId89" display="https://www.amazon.com.br/Numenera-Discovery-Destiny-Slipcase-Monte/dp/193997979X/ref=as_li_ss_tl?__mk_pt_BR=%C3%85M%C3%85%C5%BD%C3%95%C3%91&amp;keywords=Numenera&amp;qid=1555771170&amp;s=gateway&amp;sr=8-1&amp;linkCode=ll1&amp;tag=jogaod20-20&amp;linkId=4946fbfcad7155ba64fdd1ffc6cb"/>
    <hyperlink ref="C305" r:id="rId90" display="https://www.amazon.com.br/Lone-Wolf-Magnamund-Menagerie-Cubicle/dp/0857443143/ref=as_li_ss_tl?__mk_pt_BR=%C3%85M%C3%85%C5%BD%C3%95%C3%91&amp;keywords=Lone+Wolf+Cubicle&amp;qid=1555769134&amp;s=books&amp;sr=1-2-fkmrnull&amp;linkCode=ll1&amp;tag=jogaod20-20&amp;linkId=a2a30e0e95327422"/>
    <hyperlink ref="C301" r:id="rId91" display="https://www.amazon.com.br/Lone-Wolf-Adventure-Game-Adventures/dp/0857443003/ref=as_li_ss_tl?__mk_pt_BR=%C3%85M%C3%85%C5%BD%C3%95%C3%91&amp;keywords=Lone+Wolf+Cubicle&amp;qid=1555769134&amp;s=books&amp;sr=1-3-fkmrnull&amp;linkCode=ll1&amp;tag=jogaod20-20&amp;linkId=5611e3ff6dbcefa723"/>
    <hyperlink ref="C302" r:id="rId92" display="https://www.amazon.com.br/Lone-Wolf-Bestiary-Beyond-Cubicle/dp/0857443240/ref=as_li_ss_tl?qid=1555769015&amp;refinements=p_27:Cubicle+7&amp;s=books&amp;sr=1-1&amp;linkCode=ll1&amp;tag=jogaod20-20&amp;linkId=d607406c8f615445cc5e5ca9126b61c0&amp;language=pt_BR"/>
    <hyperlink ref="C281" r:id="rId93" display="https://www.amazon.com.br/Keltia-Avalon-Cubicle-7/dp/0857442619/ref=as_li_ss_tl?_encoding=UTF8&amp;pd_rd_i=0857442619&amp;pd_rd_r=a61b3e51-6374-11e9-b80c-09dbc8d3b34b&amp;pd_rd_w=Qrf0z&amp;pd_rd_wg=ylic3&amp;pf_rd_p=58ea4395-23ea-457e-ac58-e6e656a6dc32&amp;pf_rd_r=WH4ABGKS6N3YJK"/>
    <hyperlink ref="C280" r:id="rId94" display="https://www.amazon.com.br/Keltia-RPG-Core-Rulebook-Cubicle/dp/0857441620/ref=as_li_ss_tl?qid=1555768802&amp;refinements=p_27:Cubicle+7&amp;s=books&amp;sr=1-8&amp;linkCode=ll1&amp;tag=jogaod20-20&amp;linkId=b199ca13c39057d01d7280a052dc91d8&amp;language=pt_BR"/>
    <hyperlink ref="C178" r:id="rId95" display="https://www.amazon.com.br/Adventures-Middle-Earth-Loremasters-G/dp/0857443119/ref=as_li_ss_tl?qid=1555768610&amp;refinements=p_27:Cubicle+7&amp;s=books&amp;sr=1-15&amp;linkCode=ll1&amp;tag=jogaod20-20&amp;linkId=a6da32c7007557ff24c3c74e2e0baa4f&amp;language=pt_BR"/>
    <hyperlink ref="C358" r:id="rId96" display="https://www.amazon.com.br/Darkening-Mirkwood-Cubicle-Entertainment-Ltd/dp/0857441345/ref=as_li_ss_tl?qid=1555768547&amp;refinements=p_27:Cubicle+7&amp;s=books&amp;sr=1-69&amp;linkCode=ll1&amp;tag=jogaod20-20&amp;linkId=fc710d01dbed6e0c26a01ce99a5c53eb&amp;language=pt_BR"/>
    <hyperlink ref="C361" r:id="rId97" display="https://www.amazon.com.br/One-Ring-Horse-Lords-Rohan/dp/0857442546/ref=as_li_ss_tl?qid=1555768486&amp;refinements=p_27:Cubicle+7&amp;s=books&amp;sr=1-38&amp;linkCode=ll1&amp;tag=jogaod20-20&amp;linkId=9dcd044fb132169b7158ff617ae871d6&amp;language=pt_BR"/>
    <hyperlink ref="C357" r:id="rId98" display="https://www.amazon.com.br/One-Ring-Bree-Cubicle-7/dp/0857443186/ref=as_li_ss_tl?qid=1555768458&amp;refinements=p_27:Cubicle+7&amp;s=books&amp;sr=1-25&amp;linkCode=ll1&amp;tag=jogaod20-20&amp;linkId=5806199ab38082d78bbdbef8146c71a2&amp;language=pt_BR"/>
    <hyperlink ref="C360" r:id="rId99" display="https://www.amazon.com.br/Heart-Wild-Cubicle-Entertainment-Ltd/dp/0857441434/ref=as_li_ss_tl?qid=1555768240&amp;refinements=p_27:Cubicle+7&amp;s=books&amp;sr=1-14&amp;linkCode=ll1&amp;tag=jogaod20-20&amp;linkId=82535b6a4701c55da0bb33de6f941197&amp;language=pt_BR"/>
    <hyperlink ref="C234" r:id="rId100" display="https://www.amazon.com.br/Who-Silurian-Age-Dinosaurs-Spaceships/dp/0857442783/ref=as_li_ss_tl?qid=1555767750&amp;refinements=p_27:Cubicle+7&amp;s=books&amp;sr=1-32&amp;linkCode=ll1&amp;tag=jogaod20-20&amp;linkId=204ff40be20eba63db22017c71bdf26c&amp;language=pt_BR"/>
    <hyperlink ref="C228" r:id="rId101" display="https://www.amazon.com.br/Dr-Who-Paternoster-Investigations-Cubicle/dp/0857443097/ref=as_li_ss_tl?qid=1555767750&amp;refinements=p_27:Cubicle+7&amp;s=books&amp;sr=1-28&amp;linkCode=ll1&amp;tag=jogaod20-20&amp;linkId=462ecb2069da40b697ac2e19ee4238f4&amp;language=pt_BR"/>
    <hyperlink ref="C233" r:id="rId102" display="https://www.amazon.com.br/Dr-Who-RPG-Black-Archive/dp/0857443100/ref=as_li_ss_tl?qid=1555767750&amp;refinements=p_27:Cubicle+7&amp;s=books&amp;sr=1-27&amp;linkCode=ll1&amp;tag=jogaod20-20&amp;linkId=51e54263488ec9485db952dce41dd857&amp;language=pt_BR"/>
    <hyperlink ref="C223" r:id="rId103" display="https://www.amazon.com.br/Dr-Who-First-Doctor-Sourcebook/dp/1907204970/ref=as_li_ss_tl?qid=1555767750&amp;refinements=p_27:Cubicle+7&amp;s=books&amp;sr=1-21&amp;linkCode=ll1&amp;tag=jogaod20-20&amp;linkId=5954980fae7a9de9bcaeefad8afedd95&amp;language=pt_BR"/>
    <hyperlink ref="C229" r:id="rId104" display="https://www.amazon.com.br/Dr-Who-Second-Doctor-Sourcebook/dp/1907204989/ref=as_li_ss_tl?qid=1555767750&amp;refinements=p_27:Cubicle+7&amp;s=books&amp;sr=1-20&amp;linkCode=ll1&amp;tag=jogaod20-20&amp;linkId=8762e82e9276f1b0f3f2494837c19506&amp;language=pt_BR"/>
    <hyperlink ref="C218" r:id="rId105" display="https://www.amazon.com.br/Dr-Who-All-Strange-Creatures/dp/0857442805/ref=as_li_ss_tl?qid=1555767663&amp;refinements=p_27:Cubicle+7&amp;s=books&amp;sr=1-5&amp;linkCode=ll1&amp;tag=jogaod20-20&amp;linkId=3dc8c0aeafc8ed2306b1e22f628a2479&amp;language=pt_BR"/>
    <hyperlink ref="C217" r:id="rId106" display="https://www.amazon.com.br/Dr-Who-All-Time-Space/dp/0857442856/ref=as_li_ss_tl?qid=1555767663&amp;refinements=p_27:Cubicle+7&amp;s=books&amp;sr=1-3&amp;linkCode=ll1&amp;tag=jogaod20-20&amp;linkId=2ba9b88981a2e59889309ced591ef684&amp;language=pt_BR"/>
    <hyperlink ref="C226" r:id="rId107" display="https://www.amazon.com.br/Doctor-Gamemasters-Screen-Cubicle-Entertainment/dp/085744039X/ref=as_li_ss_tl?qid=1555768212&amp;refinements=p_27:Cubicle+7&amp;s=books&amp;sr=1-91&amp;linkCode=ll1&amp;tag=jogaod20-20&amp;linkId=720054d9b9fc7dbf479a05c4ad0e8e1c&amp;language=pt_BR"/>
    <hyperlink ref="C235" r:id="rId108" display="https://www.amazon.com.br/Dr-Who-Third-Doctor-Sourcebook/dp/0857441671/ref=as_li_ss_tl?qid=1555768069&amp;refinements=p_27:Cubicle+7&amp;s=books&amp;sr=1-55&amp;linkCode=ll1&amp;tag=jogaod20-20&amp;linkId=d2cce86dd729d67b58a86fce4a28f685&amp;language=pt_BR"/>
    <hyperlink ref="C224" r:id="rId109" display="https://www.amazon.com.br/Dr-Who-Fourth-Doctor-Sourcebook/dp/0857441760/ref=as_li_ss_tl?qid=1555768069&amp;refinements=p_27:Cubicle+7&amp;s=books&amp;sr=1-53&amp;linkCode=ll1&amp;tag=jogaod20-20&amp;linkId=0eb6ee9947621fb67ef0787ec3ff9a6b&amp;language=pt_BR"/>
    <hyperlink ref="C225" r:id="rId110" display="https://www.amazon.com.br/Doctor-Who-RPG-Gamemasters-Companion/dp/0857441817/ref=as_li_ss_tl?qid=1555768069&amp;refinements=p_27:Cubicle+7&amp;s=books&amp;sr=1-51&amp;linkCode=ll1&amp;tag=jogaod20-20&amp;linkId=e0bc0ff021e201c45b279f5e9873c830&amp;language=pt_BR"/>
    <hyperlink ref="C222" r:id="rId111" display="https://www.amazon.com.br/Dr-Who-Fifth-Doctor-Sourcebook/dp/0857442090/ref=as_li_ss_tl?qid=1555768069&amp;refinements=p_27:Cubicle+7&amp;s=books&amp;sr=1-50&amp;linkCode=ll1&amp;tag=jogaod20-20&amp;linkId=0ed2fb1def6139ff2e6dccd145dd8ac5&amp;language=pt_BR"/>
    <hyperlink ref="C231" r:id="rId112" display="https://www.amazon.com.br/Dr-Who-Sixth-Doctor-Sourcebook/dp/0857442163/ref=as_li_ss_tl?qid=1555767906&amp;refinements=p_27:Cubicle+7&amp;s=books&amp;sr=1-46&amp;linkCode=ll1&amp;tag=jogaod20-20&amp;linkId=6eb4697627a1a5494f1d627662b7a84a&amp;language=pt_BR"/>
    <hyperlink ref="C227" r:id="rId113" display="https://www.amazon.com.br/Doctor-Who-Ninth-Sourcebook/dp/085744252X/ref=as_li_ss_tl?qid=1555767906&amp;refinements=p_27:Cubicle+7&amp;s=books&amp;sr=1-40&amp;linkCode=ll1&amp;tag=jogaod20-20&amp;linkId=e1e190ea26eafeb57c0b913ab75cde49&amp;language=pt_BR"/>
    <hyperlink ref="C232" r:id="rId114" display="https://www.amazon.com.br/Dr-Who-Tenth-Doctor-Sourcebook/dp/0857442589/ref=as_li_ss_tl?qid=1555767906&amp;refinements=p_27:Cubicle+7&amp;s=books&amp;sr=1-37&amp;linkCode=ll1&amp;tag=jogaod20-20&amp;linkId=a1842e735c5b0ffc34721f60888a49e7&amp;language=pt_BR"/>
    <hyperlink ref="C215" r:id="rId115" display="https://www.amazon.com.br/Dr-Who-Roleplaying-Game-Cubicle/dp/0857442627/ref=as_li_ss_tl?qid=1555767906&amp;refinements=p_27:Cubicle+7&amp;s=books&amp;sr=1-35&amp;linkCode=ll1&amp;tag=jogaod20-20&amp;linkId=350a62fac4e010d90796f2b325c8a1d8&amp;language=pt_BR"/>
    <hyperlink ref="C173" r:id="rId116" display="https://www.amazon.com.br/7th-World-John-Wick-Presents/dp/1987916794/ref=as_li_ss_tl?qid=1555765707&amp;refinements=p_27:John+Wick+Presents&amp;s=books&amp;sr=1-7&amp;linkCode=ll1&amp;tag=jogaod20-20&amp;linkId=8824d6334d5f7daf8d3b399ac4902bb8&amp;language=pt_BR"/>
    <hyperlink ref="C170" r:id="rId117" display="https://www.amazon.com.br/Pirate-Nations-John-Wick-Presents/dp/1987916743/ref=as_li_ss_tl?qid=1555765707&amp;refinements=p_27:John+Wick+Presents&amp;s=books&amp;sr=1-5&amp;linkCode=ll1&amp;tag=jogaod20-20&amp;linkId=0dbb515703c5bc03e0aba3c8a31f44a0&amp;language=pt_BR"/>
    <hyperlink ref="C165" r:id="rId118" display="https://www.amazon.com.br/Gamemaster-Screen-John-Wick-Presents/dp/1987916751/ref=as_li_ss_tl?qid=1555765707&amp;refinements=p_27:John+Wick+Presents&amp;s=books&amp;sr=1-4&amp;linkCode=ll1&amp;tag=jogaod20-20&amp;linkId=4227d22157fbc0f8ea443faadf04476d&amp;language=pt_BR"/>
    <hyperlink ref="C172" r:id="rId119" display="https://www.amazon.com.br/Crescent-Empire-John-Wick-Presents/dp/1987916808/ref=as_li_ss_tl?qid=1555765707&amp;refinements=p_27:John+Wick+Presents&amp;s=books&amp;sr=1-2&amp;linkCode=ll1&amp;tag=jogaod20-20&amp;linkId=310b6a662dbfcdd5479ed98cc831c57d&amp;language=pt_BR"/>
    <hyperlink ref="C166" r:id="rId120" display="https://www.amazon.com.br/Heroes-Villains-Wick-Presents-John/dp/1987916611/ref=as_li_ss_tl?qid=1555765707&amp;refinements=p_27:John+Wick+Presents&amp;s=books&amp;sr=1-1&amp;linkCode=ll1&amp;tag=jogaod20-20&amp;linkId=d3ce8b3166493cbc2ba4cdc98ab83004&amp;language=pt_BR"/>
    <hyperlink ref="C352" r:id="rId121" display="https://www.amazon.com.br/Dark-Eye-Warring-Kingdoms-Andergast/dp/3957524016/ref=as_li_ss_tl?__mk_pt_BR=%C3%85M%C3%85%C5%BD%C3%95%C3%91&amp;keywords=The+Dark+Eye+RPG&amp;qid=1555756154&amp;s=books&amp;sr=1-3&amp;linkCode=ll1&amp;tag=jogaod20-20&amp;linkId=d9473523b6275c4191005de2a0e8"/>
    <hyperlink ref="C353" r:id="rId122" display="https://www.amazon.com.br/Dark-Eye-Theater-Knights-Campaign/dp/3957523478/ref=as_li_ss_tl?__mk_pt_BR=%C3%85M%C3%85%C5%BD%C3%95%C3%91&amp;keywords=The+Dark+Eye+RPG&amp;qid=1555756154&amp;s=books&amp;sr=1-5&amp;linkCode=ll1&amp;tag=jogaod20-20&amp;linkId=a45f70620f2d4b5ba95c5647b4254b"/>
    <hyperlink ref="C349" r:id="rId123" display="https://www.amazon.com.br/Dark-Eye-Masters-Screen-Tavern/dp/3957523265/ref=as_li_ss_tl?__mk_pt_BR=%C3%85M%C3%85%C5%BD%C3%95%C3%91&amp;keywords=The+Dark+Eye+RPG&amp;qid=1555756154&amp;s=books&amp;sr=1-7&amp;linkCode=ll1&amp;tag=jogaod20-20&amp;linkId=7b43fefa626496c119f6af77c83abd64&amp;"/>
    <hyperlink ref="C346" r:id="rId124" display="https://www.amazon.com.br/Dark-Eye-Arivors-Doom/dp/3957523133/ref=as_li_ss_tl?__mk_pt_BR=%C3%85M%C3%85%C5%BD%C3%95%C3%91&amp;keywords=The+Dark+Eye+RPG&amp;qid=1555756154&amp;s=books&amp;sr=1-9&amp;linkCode=ll1&amp;tag=jogaod20-20&amp;linkId=057a956d3074478c2d8d3f16c76fe49f&amp;language="/>
    <hyperlink ref="C350" r:id="rId125" display="https://www.amazon.com.br/Dark-Eye-Revelations-Heaven/dp/395752282X/ref=as_li_ss_tl?__mk_pt_BR=%C3%85M%C3%85%C5%BD%C3%95%C3%91&amp;keywords=The+Dark+Eye+RPG&amp;qid=1555756154&amp;s=books&amp;sr=1-11&amp;linkCode=ll1&amp;tag=jogaod20-20&amp;linkId=27ad5af6b52c322fc48b3c4529db4abb&amp;la"/>
    <hyperlink ref="C345" r:id="rId126" display="https://www.amazon.com.br/Dark-Eye-Core-Rules/dp/3957522676/ref=as_li_ss_tl?__mk_pt_BR=%C3%85M%C3%85%C5%BD%C3%95%C3%91&amp;keywords=The+Dark+Eye+RPG&amp;qid=1555756154&amp;s=books&amp;sr=1-12&amp;linkCode=ll1&amp;tag=jogaod20-20&amp;linkId=0d9f797070b23f3076b2ff75b5a71865&amp;language=p"/>
    <hyperlink ref="C351" r:id="rId127" display="https://www.amazon.com.br/Dark-Eye-Starless-Sky/dp/3957523141/ref=as_li_ss_tl?_encoding=UTF8&amp;pd_rd_i=3957523141&amp;pd_rd_r=4cae45ea-634a-11e9-af2b-df456cd2a423&amp;pd_rd_w=qWWaX&amp;pd_rd_wg=DVYVN&amp;pf_rd_p=58ea4395-23ea-457e-ac58-e6e656a6dc32&amp;pf_rd_r=PY538C7BV8BXG8XZ"/>
    <hyperlink ref="C354" r:id="rId128" display="https://www.amazon.com.br/Dark-Eye-Theater-Knights-Campaign/dp/3957523990/ref=as_li_ss_tl?_encoding=UTF8&amp;pd_rd_i=3957523990&amp;pd_rd_r=4cae45ea-634a-11e9-af2b-df456cd2a423&amp;pd_rd_w=qWWaX&amp;pd_rd_wg=DVYVN&amp;pf_rd_p=58ea4395-23ea-457e-ac58-e6e656a6dc32&amp;pf_rd_r=PY53"/>
    <hyperlink ref="C347" r:id="rId129" display="https://www.amazon.com.br/Dark-Eye-Aventuria-Almanac/dp/3957523273/ref=as_li_ss_tl?_encoding=UTF8&amp;pd_rd_i=3957523273&amp;pd_rd_r=4cae45ea-634a-11e9-af2b-df456cd2a423&amp;pd_rd_w=qWWaX&amp;pd_rd_wg=DVYVN&amp;pf_rd_p=58ea4395-23ea-457e-ac58-e6e656a6dc32&amp;pf_rd_r=PY538C7BV8B"/>
    <hyperlink ref="C348" r:id="rId130" display="https://www.amazon.com.br/Dark-Eye-Bestiary-Aventuria/dp/3957522951/ref=as_li_ss_tl?_encoding=UTF8&amp;pd_rd_i=3957522951&amp;pd_rd_r=7fd0bf8c-6349-11e9-8627-41445435c50e&amp;pd_rd_w=aVpQ3&amp;pd_rd_wg=6kyLi&amp;pf_rd_p=58ea4395-23ea-457e-ac58-e6e656a6dc32&amp;pf_rd_r=CMN4SXDPV5"/>
    <hyperlink ref="C359" r:id="rId131" display="https://www.amazon.com.br/One-Ring-Erebor-Lonely-Mountain/dp/0857442791/ref=as_li_ss_tl?_encoding=UTF8&amp;pd_rd_i=0857442791&amp;pd_rd_r=b0b9b7ce-6352-11e9-8e21-1bab6014d995&amp;pd_rd_w=lg6nv&amp;pd_rd_wg=xJh3e&amp;pf_rd_p=80c6065d-57d3-41bf-b15e-ee01dd80424f&amp;pf_rd_r=5D4EYZ"/>
    <hyperlink ref="C344" r:id="rId132" display="https://www.amazon.com.br/Symbaroum-Thistle-Hold-Wrath-Warden/dp/9187915170/ref=as_li_ss_tl?_encoding=UTF8&amp;pd_rd_i=9187915170&amp;pd_rd_r=4cae45ea-634a-11e9-af2b-df456cd2a423&amp;pd_rd_w=qWWaX&amp;pd_rd_wg=DVYVN&amp;pf_rd_p=58ea4395-23ea-457e-ac58-e6e656a6dc32&amp;pf_rd_r=PY"/>
    <hyperlink ref="C343" r:id="rId133" display="https://www.amazon.com.br/Symbaroum-Copper-Crown-Modiphius/dp/9187915162/ref=as_li_ss_tl?_encoding=UTF8&amp;pd_rd_i=9187915162&amp;pd_rd_r=4cae45ea-634a-11e9-af2b-df456cd2a423&amp;pd_rd_w=qWWaX&amp;pd_rd_wg=DVYVN&amp;pf_rd_p=58ea4395-23ea-457e-ac58-e6e656a6dc32&amp;pf_rd_r=PY538"/>
    <hyperlink ref="C342" r:id="rId134" display="https://www.amazon.com.br/Symbaroum-Martin-Bergstrom/dp/9187915057/ref=as_li_ss_tl?_encoding=UTF8&amp;pd_rd_i=9187915057&amp;pd_rd_r=7fd0bf8c-6349-11e9-8627-41445435c50e&amp;pd_rd_w=aVpQ3&amp;pd_rd_wg=6kyLi&amp;pf_rd_p=58ea4395-23ea-457e-ac58-e6e656a6dc32&amp;pf_rd_r=CMN4SXDPV5R"/>
    <hyperlink ref="C336" r:id="rId135" display="https://www.amazon.com.br/Space-1889-Modiphius-Entertainment/dp/3958670881/ref=as_li_ss_tl?_encoding=UTF8&amp;pd_rd_i=3958670881&amp;pd_rd_r=3afb2d31-634a-11e9-851c-1df216413549&amp;pd_rd_w=j0YK7&amp;pd_rd_wg=kR4TD&amp;pf_rd_p=58ea4395-23ea-457e-ac58-e6e656a6dc32&amp;pf_rd_r=3GF"/>
    <hyperlink ref="C340" r:id="rId136" display="https://www.amazon.com.br/Star-Trek-Adventures-Sciences-Division/dp/1910132896/ref=as_li_ss_tl?_encoding=UTF8&amp;pd_rd_i=1910132896&amp;pd_rd_r=b4f07d1c-634a-11e9-bbed-57e65051719f&amp;pd_rd_w=tLWFH&amp;pd_rd_wg=kiVnv&amp;pf_rd_p=58ea4395-23ea-457e-ac58-e6e656a6dc32&amp;pf_rd_r"/>
    <hyperlink ref="C339" r:id="rId137" display="https://www.amazon.com.br/Star-Trek-Adventures-Command-Division/dp/191013287X/ref=as_li_ss_tl?_encoding=UTF8&amp;pd_rd_i=191013287X&amp;pd_rd_r=b4f07d1c-634a-11e9-bbed-57e65051719f&amp;pd_rd_w=tLWFH&amp;pd_rd_wg=kiVnv&amp;pf_rd_p=58ea4395-23ea-457e-ac58-e6e656a6dc32&amp;pf_rd_r="/>
    <hyperlink ref="C341" r:id="rId138" display="https://www.amazon.com.br/Star-Trek-Adventures-These-Voyages/dp/1910132861/ref=as_li_ss_tl?_encoding=UTF8&amp;pd_rd_i=1910132861&amp;pd_rd_r=b4f07d1c-634a-11e9-bbed-57e65051719f&amp;pd_rd_w=tLWFH&amp;pd_rd_wg=kiVnv&amp;pf_rd_p=58ea4395-23ea-457e-ac58-e6e656a6dc32&amp;pf_rd_r=X62"/>
    <hyperlink ref="C338" r:id="rId139" display="https://www.amazon.com.br/Star-Trek-Adventures-Beta-Quadrant/dp/1910132918/ref=as_li_ss_tl?__mk_pt_BR=%C3%85M%C3%85%C5%BD%C3%95%C3%91&amp;keywords=Star+Trek+Adventures&amp;qid=1555750781&amp;s=books&amp;sr=1-1&amp;linkCode=ll1&amp;tag=jogaod20-20&amp;linkId=c7aaff5bbda34107d92259a95"/>
    <hyperlink ref="C337" r:id="rId140" display="https://www.amazon.com.br/Star-Trek-Adventures-Modiphius-Entertainment/dp/1910132853/ref=as_li_ss_tl?_encoding=UTF8&amp;pd_rd_i=1910132853&amp;pd_rd_r=7c92f9eb-6349-11e9-94bd-393e388bbf8d&amp;pd_rd_w=sGy8k&amp;pd_rd_wg=R6AZW&amp;pf_rd_p=80c6065d-57d3-41bf-b15e-ee01dd80424f&amp;p"/>
    <hyperlink ref="C333" r:id="rId141" display="https://www.amazon.com.br/Polaris-RPG-Core-Rulebook-Set/dp/2363281780/ref=as_li_ss_tl?_encoding=UTF8&amp;pd_rd_i=2363281780&amp;pd_rd_r=7fd0bf8c-6349-11e9-8627-41445435c50e&amp;pd_rd_w=aVpQ3&amp;pd_rd_wg=6kyLi&amp;pf_rd_p=58ea4395-23ea-457e-ac58-e6e656a6dc32&amp;pf_rd_r=CMN4SXDP"/>
    <hyperlink ref="C313" r:id="rId142" display="https://www.amazon.com.br/Mutant-Chronicles-Jay-Little/dp/1910132160/ref=as_li_ss_tl?_encoding=UTF8&amp;pd_rd_i=1910132160&amp;pd_rd_r=3afb2d31-634a-11e9-851c-1df216413549&amp;pd_rd_w=j0YK7&amp;pd_rd_wg=kR4TD&amp;pf_rd_p=58ea4395-23ea-457e-ac58-e6e656a6dc32&amp;pf_rd_r=3GFXCJYRR"/>
    <hyperlink ref="C316" r:id="rId143" display="https://www.amazon.com.br/Mutant-Year-Zero-Genlab-Alpha/dp/1910132640/ref=as_li_ss_tl?_encoding=UTF8&amp;pd_rd_i=1910132640&amp;pd_rd_r=963ae5c3-634b-11e9-afd4-2da01f345a74&amp;pd_rd_w=IaSq8&amp;pd_rd_wg=J3Wsp&amp;pf_rd_p=80c6065d-57d3-41bf-b15e-ee01dd80424f&amp;pf_rd_r=5QBPB88Q"/>
    <hyperlink ref="C315" r:id="rId144" display="https://www.amazon.com.br/Mutant-Year-Zero-Dead-Blue/dp/1910132403/ref=as_li_ss_tl?_encoding=UTF8&amp;pd_rd_i=1910132403&amp;pd_rd_r=963ae5c3-634b-11e9-afd4-2da01f345a74&amp;pd_rd_w=IaSq8&amp;pd_rd_wg=J3Wsp&amp;pf_rd_p=80c6065d-57d3-41bf-b15e-ee01dd80424f&amp;pf_rd_r=5QBPB88Q3AK"/>
    <hyperlink ref="C317" r:id="rId145" display="https://www.amazon.com.br/Mutant-Year-Zero-Lair-Saurians/dp/1910132365/ref=as_li_ss_tl?_encoding=UTF8&amp;pd_rd_i=1910132365&amp;pd_rd_r=69f1768f-634b-11e9-867c-c5b0dbebe95a&amp;pd_rd_w=Yewmw&amp;pd_rd_wg=j1cGq&amp;pf_rd_p=58ea4395-23ea-457e-ac58-e6e656a6dc32&amp;pf_rd_r=MXNZJ7S"/>
    <hyperlink ref="C320" r:id="rId146" display="https://www.amazon.com.br/Mutant-Year-Zero-Compendium-Eaters/dp/1910132667/ref=as_li_ss_tl?_encoding=UTF8&amp;pd_rd_i=1910132667&amp;pd_rd_r=69f1768f-634b-11e9-867c-c5b0dbebe95a&amp;pd_rd_w=Yewmw&amp;pd_rd_wg=j1cGq&amp;pf_rd_p=58ea4395-23ea-457e-ac58-e6e656a6dc32&amp;pf_rd_r=MXN"/>
    <hyperlink ref="C318" r:id="rId147" display="https://www.amazon.com.br/Mutant-Year-Zero-Maps-Markers/dp/191013242X/ref=as_li_ss_tl?_encoding=UTF8&amp;pd_rd_i=191013242X&amp;pd_rd_r=69f1768f-634b-11e9-867c-c5b0dbebe95a&amp;pd_rd_w=Yewmw&amp;pd_rd_wg=j1cGq&amp;pf_rd_p=58ea4395-23ea-457e-ac58-e6e656a6dc32&amp;pf_rd_r=MXNZJ7SD"/>
    <hyperlink ref="C319" r:id="rId148" display="https://www.amazon.com.br/Mutant-Year-Zero-Modiphius-Entertainment/dp/1912200538/ref=as_li_ss_tl?_encoding=UTF8&amp;pd_rd_i=1912200538&amp;pd_rd_r=664999ba-634a-11e9-8e21-1bab6014d995&amp;pd_rd_w=LIsez&amp;pd_rd_wg=BJ9vq&amp;pf_rd_p=80c6065d-57d3-41bf-b15e-ee01dd80424f&amp;pf_rd"/>
    <hyperlink ref="C314" r:id="rId149" display="https://www.amazon.com.br/Mutant-Year-Zero-Modiphius/dp/1910132187/ref=as_li_ss_tl?_encoding=UTF8&amp;pd_rd_i=1910132187&amp;pd_rd_r=3afb2d31-634a-11e9-851c-1df216413549&amp;pd_rd_w=j0YK7&amp;pd_rd_wg=kR4TD&amp;pf_rd_p=58ea4395-23ea-457e-ac58-e6e656a6dc32&amp;pf_rd_r=3GFXCJYRR2X"/>
    <hyperlink ref="C312" r:id="rId150" display="https://www.amazon.com.br/World-Lazarus-Modern-Campaign-Setting/dp/1934547921/ref=as_li_ss_tl?_encoding=UTF8&amp;pd_rd_i=1934547921&amp;pd_rd_r=69f1768f-634b-11e9-867c-c5b0dbebe95a&amp;pd_rd_w=Yewmw&amp;pd_rd_wg=j1cGq&amp;pf_rd_p=58ea4395-23ea-457e-ac58-e6e656a6dc32&amp;pf_rd_r="/>
    <hyperlink ref="C311" r:id="rId151" display="https://www.amazon.com.br/Modern-Age-RPG-Game-Masters/dp/1934547964/ref=as_li_ss_tl?_encoding=UTF8&amp;pd_rd_i=1934547964&amp;pd_rd_r=69f1768f-634b-11e9-867c-c5b0dbebe95a&amp;pd_rd_w=Yewmw&amp;pd_rd_wg=j1cGq&amp;pf_rd_p=58ea4395-23ea-457e-ac58-e6e656a6dc32&amp;pf_rd_r=MXNZJ7SDNN"/>
    <hyperlink ref="C310" r:id="rId152" display="https://www.amazon.com.br/Modern-Basic-Rulebook-Matthew-Dawkins/dp/1934547913/ref=as_li_ss_tl?_encoding=UTF8&amp;pd_rd_i=1934547913&amp;pd_rd_r=69f1768f-634b-11e9-867c-c5b0dbebe95a&amp;pd_rd_w=Yewmw&amp;pd_rd_wg=j1cGq&amp;pf_rd_p=58ea4395-23ea-457e-ac58-e6e656a6dc32&amp;pf_rd_r="/>
    <hyperlink ref="C298" r:id="rId153" display="https://www.amazon.com.br/Veins-Earth-Lamentations-Flame-Princess/dp/9525904873/ref=as_li_ss_tl?_encoding=UTF8&amp;pd_rd_i=9525904873&amp;pd_rd_r=3afb2d31-634a-11e9-851c-1df216413549&amp;pd_rd_w=j0YK7&amp;pd_rd_wg=kR4TD&amp;pf_rd_p=58ea4395-23ea-457e-ac58-e6e656a6dc32&amp;pf_rd_"/>
    <hyperlink ref="C296" r:id="rId154" display="https://www.amazon.com.br/Tower-Stargazer-Lamentations-Flame-Princess/dp/9525904792/ref=as_li_ss_tl?_encoding=UTF8&amp;pd_rd_i=9525904792&amp;pd_rd_r=ab0992b0-6352-11e9-9f49-5707d913d0fd&amp;pd_rd_w=VpBtT&amp;pd_rd_wg=8gmoo&amp;pf_rd_p=58ea4395-23ea-457e-ac58-e6e656a6dc32&amp;pf"/>
    <hyperlink ref="C291" r:id="rId155" display="https://www.amazon.com.br/Qelong-Lamentations-Flame-Princess/dp/9525904423/ref=as_li_ss_tl?_encoding=UTF8&amp;pd_rd_i=9525904423&amp;pd_rd_r=ab0992b0-6352-11e9-9f49-5707d913d0fd&amp;pd_rd_w=VpBtT&amp;pd_rd_wg=8gmoo&amp;pf_rd_p=58ea4395-23ea-457e-ac58-e6e656a6dc32&amp;pf_rd_r=53K"/>
    <hyperlink ref="C297" r:id="rId156" display="https://www.amazon.com.br/Towers-Two-Flame-Princess-Lamentations/dp/9525904547/ref=as_li_ss_tl?qid=1555754807&amp;refinements=p_27:Lamentations+of+the+Flame+Princess&amp;s=books&amp;sr=1-17&amp;linkCode=ll1&amp;tag=jogaod20-20&amp;linkId=2c0ab307f48c01565e446265edbccca3&amp;language"/>
    <hyperlink ref="C294" r:id="rId157" display="https://www.amazon.com.br/Idea-Space-Lamentations-Flame-Princess/dp/9525904911/ref=as_li_ss_tl?qid=1555754784&amp;refinements=p_27:Lamentations+of+the+Flame+Princess&amp;s=books&amp;sr=1-15&amp;linkCode=ll1&amp;tag=jogaod20-20&amp;linkId=a1314e5138f6cd7ba57659f8c10e3e44&amp;language"/>
    <hyperlink ref="C285" r:id="rId158" display="https://www.amazon.com.br/Pleasant-Land-Lamentations-Flame-Princess/dp/9525904601/ref=as_li_ss_tl?qid=1555754784&amp;refinements=p_27:Lamentations+of+the+Flame+Princess&amp;s=books&amp;sr=1-11&amp;linkCode=ll1&amp;tag=jogaod20-20&amp;linkId=1f999727847b6896d5a92db3d3519a91&amp;langu"/>
    <hyperlink ref="C286" r:id="rId159" display="https://www.amazon.com.br/Blood-Chocolate-Flame-Princess-Lamentations/dp/9525904989/ref=as_li_ss_tl?qid=1555754784&amp;refinements=p_27:Lamentations+of+the+Flame+Princess&amp;s=books&amp;sr=1-2&amp;linkCode=ll1&amp;tag=jogaod20-20&amp;linkId=0976747511c7de464d6281d97c870f31&amp;lang"/>
    <hyperlink ref="C295" r:id="rId160" display="https://www.amazon.com.br/Seclusium-Orphone-Three-Visions/dp/9525904520/ref=as_li_ss_tl?_encoding=UTF8&amp;pd_rd_i=9525904520&amp;pd_rd_r=ab0992b0-6352-11e9-9f49-5707d913d0fd&amp;pd_rd_w=VpBtT&amp;pd_rd_wg=8gmoo&amp;pf_rd_p=58ea4395-23ea-457e-ac58-e6e656a6dc32&amp;pf_rd_r=53K0FW"/>
    <hyperlink ref="C288" r:id="rId161" display="https://www.amazon.com.br/England-Upturnd-Lamentations-Flame-Princess/dp/9525904628/ref=as_li_ss_tl?_encoding=UTF8&amp;pd_rd_i=9525904628&amp;pd_rd_r=ab0992b0-6352-11e9-9f49-5707d913d0fd&amp;pd_rd_w=VpBtT&amp;pd_rd_wg=8gmoo&amp;pf_rd_p=58ea4395-23ea-457e-ac58-e6e656a6dc32&amp;pf"/>
    <hyperlink ref="C292" r:id="rId162" display="https://www.amazon.com.br/Scenic-Dunnsmouth-Lamentations-Flame-Princess/dp/9525904407/ref=as_li_ss_tl?_encoding=UTF8&amp;pd_rd_i=9525904407&amp;pd_rd_r=ab0992b0-6352-11e9-9f49-5707d913d0fd&amp;pd_rd_w=Y2RKp&amp;pd_rd_wg=8gmoo&amp;pf_rd_p=30d9caac-9c74-4af5-a588-0cf9ff65dd47&amp;"/>
    <hyperlink ref="C289" r:id="rId163" display="https://www.amazon.com.br/Frostbitten-Mutilated-Flame-Princess-Lamentations/dp/9527238021/ref=as_li_ss_tl?_encoding=UTF8&amp;pd_rd_i=9527238021&amp;pd_rd_r=ab0992b0-6352-11e9-9f49-5707d913d0fd&amp;pd_rd_w=VpBtT&amp;pd_rd_wg=8gmoo&amp;pf_rd_p=58ea4395-23ea-457e-ac58-e6e656a6d"/>
    <hyperlink ref="C293" r:id="rId164" display="https://www.amazon.com.br/Cursed-Chateau-Lamentations-Flame-Princess/dp/9525904962/ref=as_li_ss_tl?_encoding=UTF8&amp;pd_rd_i=9525904962&amp;pd_rd_r=62043914-6353-11e9-9f47-dd789adca390&amp;pd_rd_w=xmOrI&amp;pd_rd_wg=aKF3T&amp;pf_rd_p=30d9caac-9c74-4af5-a588-0cf9ff65dd47&amp;pf_"/>
    <hyperlink ref="C290" r:id="rId165" display="https://www.amazon.com.br/Salvation-Witches-Lamentations-Flame-Princess/dp/952590458X/ref=as_li_ss_tl?_encoding=UTF8&amp;pd_rd_i=952590458X&amp;pd_rd_r=ab0992b0-6352-11e9-9f49-5707d913d0fd&amp;pd_rd_w=VpBtT&amp;pd_rd_wg=8gmoo&amp;pf_rd_p=58ea4395-23ea-457e-ac58-e6e656a6dc32&amp;"/>
    <hyperlink ref="C287" r:id="rId166" display="https://www.amazon.com.br/Death-Frost-Flame-Princess-Lamentations/dp/9525904830/ref=as_li_ss_tl?_encoding=UTF8&amp;pd_rd_i=9525904830&amp;pd_rd_r=ab68587c-634b-11e9-bef6-397a2872612d&amp;pd_rd_w=t0WV2&amp;pd_rd_wg=61WKU&amp;pf_rd_p=58ea4395-23ea-457e-ac58-e6e656a6dc32&amp;pf_rd_"/>
    <hyperlink ref="C284" r:id="rId167" display="https://www.amazon.com.br/Lamentations-Flame-Princess-Player-Rules/dp/952590444X/ref=as_li_ss_tl?_encoding=UTF8&amp;psc=1&amp;refRID=T53VV74W99N5HK9B4B2K&amp;linkCode=ll1&amp;tag=jogaod20-20&amp;linkId=bb0706594134fbe19f14cef9da44b2ce&amp;language=pt_BR"/>
    <hyperlink ref="C279" r:id="rId168" display="https://www.amazon.com.br/John-Carter-Mars-Adventures-Barsoom/dp/1912743116/ref=as_li_ss_tl?_encoding=UTF8&amp;pd_rd_i=1912743116&amp;pd_rd_r=3afb2d31-634a-11e9-851c-1df216413549&amp;pd_rd_w=j0YK7&amp;pd_rd_wg=kR4TD&amp;pf_rd_p=58ea4395-23ea-457e-ac58-e6e656a6dc32&amp;pf_rd_r=3G"/>
    <hyperlink ref="C278" r:id="rId169" display="https://www.amazon.com.br/Infinity-Quantronic-Heat-Modiphius-Entertainment/dp/1912200546/ref=as_li_ss_tl?_encoding=UTF8&amp;pd_rd_i=1912200546&amp;pd_rd_r=3afb2d31-634a-11e9-851c-1df216413549&amp;pd_rd_w=j0YK7&amp;pd_rd_wg=kR4TD&amp;pf_rd_p=58ea4395-23ea-457e-ac58-e6e656a6dc"/>
    <hyperlink ref="C276" r:id="rId170" display="https://www.amazon.com.br/Infinity-Adventures-Sphere-Modiphius-Entertainment/dp/1912200287/ref=as_li_ss_tl?_encoding=UTF8&amp;pd_rd_i=1912200287&amp;pd_rd_r=3afb2d31-634a-11e9-851c-1df216413549&amp;pd_rd_w=j0YK7&amp;pd_rd_wg=kR4TD&amp;pf_rd_p=58ea4395-23ea-457e-ac58-e6e656a6"/>
    <hyperlink ref="C277" r:id="rId171" display="https://www.amazon.com.br/Infinity-Players-Guide-Modiphius-Entertainment/dp/1912200449/ref=as_li_ss_tl?_encoding=UTF8&amp;pd_rd_i=1912200449&amp;pd_rd_r=3afb2d31-634a-11e9-851c-1df216413549&amp;pd_rd_w=j0YK7&amp;pd_rd_wg=kR4TD&amp;pf_rd_p=58ea4395-23ea-457e-ac58-e6e656a6dc32"/>
    <hyperlink ref="C275" r:id="rId172" display="https://www.amazon.com.br/Infinity-RPG-Modiphius-Entertainment/dp/1910132217/ref=as_li_ss_tl?_encoding=UTF8&amp;pd_rd_i=1910132217&amp;pd_rd_r=7fd0bf8c-6349-11e9-8627-41445435c50e&amp;pd_rd_w=aVpQ3&amp;pd_rd_wg=6kyLi&amp;pf_rd_p=58ea4395-23ea-457e-ac58-e6e656a6dc32&amp;pf_rd_r=C"/>
    <hyperlink ref="C266" r:id="rId173" display="http://amzn.to/2G9Bs4K"/>
    <hyperlink ref="C261" r:id="rId174" display="http://amzn.to/2GcSPl2"/>
    <hyperlink ref="C255" r:id="rId175" display="http://amzn.to/2IEgE3T"/>
    <hyperlink ref="C252" r:id="rId176" display="http://amzn.to/2IEgTMl"/>
    <hyperlink ref="C244" r:id="rId177" display="http://amzn.to/2DKw7vE"/>
    <hyperlink ref="C241" r:id="rId178" display="https://www.amazon.com.br/Fantasy-AGE-Bestiary-Jon-Leitheusser/dp/1934547735/ref=as_li_ss_tl?_encoding=UTF8&amp;pd_rd_i=1934547735&amp;pd_rd_r=69f1768f-634b-11e9-867c-c5b0dbebe95a&amp;pd_rd_w=Yewmw&amp;pd_rd_wg=j1cGq&amp;pf_rd_p=58ea4395-23ea-457e-ac58-e6e656a6dc32&amp;pf_rd_r=M"/>
    <hyperlink ref="C240" r:id="rId179" display="https://www.amazon.com.br/Fantasy-Basic-Rulebook-Chris-Pramas/dp/1934547646/ref=as_li_ss_tl?_encoding=UTF8&amp;pd_rd_i=1934547646&amp;pd_rd_r=5458a357-634c-11e9-b12e-253105b62179&amp;pd_rd_w=iQup4&amp;pd_rd_wg=RS3qo&amp;pf_rd_p=58ea4395-23ea-457e-ac58-e6e656a6dc32&amp;pf_rd_r=TK"/>
    <hyperlink ref="C242" r:id="rId180" display="https://www.amazon.com.br/Fantasy-AGE-Game-Masters-Kit/dp/1934547662/ref=as_li_ss_tl?_encoding=UTF8&amp;pd_rd_i=1934547662&amp;pd_rd_r=5458a357-634c-11e9-b12e-253105b62179&amp;pd_rd_w=iQup4&amp;pd_rd_wg=RS3qo&amp;pf_rd_p=58ea4395-23ea-457e-ac58-e6e656a6dc32&amp;pf_rd_r=TKM6WESS9"/>
    <hyperlink ref="C213" r:id="rId181" display="https://www.amazon.com.br/Conan-Thief-Modiphius-Entertainment/dp/1912200015/ref=as_li_ss_tl?_encoding=UTF8&amp;pd_rd_i=1912200015&amp;pd_rd_r=9b45dc71-6349-11e9-8627-41445435c50e&amp;pd_rd_w=Vt5rY&amp;pd_rd_wg=lmFUx&amp;pf_rd_p=80c6065d-57d3-41bf-b15e-ee01dd80424f&amp;pf_rd_r=E7"/>
    <hyperlink ref="C212" r:id="rId182" display="https://www.amazon.com.br/Conan-Pirate-Modiphius-Entertainment/dp/191220004X/ref=as_li_ss_tl?_encoding=UTF8&amp;pd_rd_i=191220004X&amp;pd_rd_r=9b45dc71-6349-11e9-8627-41445435c50e&amp;pd_rd_w=Vt5rY&amp;pd_rd_wg=lmFUx&amp;pf_rd_p=80c6065d-57d3-41bf-b15e-ee01dd80424f&amp;pf_rd_r=E"/>
    <hyperlink ref="C209" r:id="rId183" display="https://www.amazon.com.br/Conan-Book-Skelos-Modiphius-Entertainment/dp/1912200031/ref=as_li_ss_tl?_encoding=UTF8&amp;pd_rd_i=1912200031&amp;pd_rd_r=ae44aede-6349-11e9-9f47-dd789adca390&amp;pd_rd_w=vKE8z&amp;pd_rd_wg=qeMIk&amp;pf_rd_p=80c6065d-57d3-41bf-b15e-ee01dd80424f&amp;pf_r"/>
    <hyperlink ref="C211" r:id="rId184" display="https://www.amazon.com.br/Conan-Mercenary-Robert-Howards/dp/1912200023/ref=as_li_ss_tl?_encoding=UTF8&amp;pd_rd_i=1912200023&amp;pd_rd_r=9b45dc71-6349-11e9-8627-41445435c50e&amp;pd_rd_w=800FB&amp;pd_rd_wg=lmFUx&amp;pf_rd_p=58ea4395-23ea-457e-ac58-e6e656a6dc32&amp;pf_rd_r=E77Z3P6"/>
    <hyperlink ref="C208" r:id="rId185" display="https://www.amazon.com.br/Conan-Ancient-Ruins-Cursed-Cities/dp/1912200120/ref=as_li_ss_tl?_encoding=UTF8&amp;pd_rd_i=1912200120&amp;pd_rd_r=9b45dc71-6349-11e9-8627-41445435c50e&amp;pd_rd_w=800FB&amp;pd_rd_wg=lmFUx&amp;pf_rd_p=58ea4395-23ea-457e-ac58-e6e656a6dc32&amp;pf_rd_r=E77Z"/>
    <hyperlink ref="C210" r:id="rId186" display="https://www.amazon.com.br/Conan-Players-Guide-Modiphius-Entertainment/dp/1910132837/ref=as_li_ss_tl?_encoding=UTF8&amp;pd_rd_i=1910132837&amp;pd_rd_r=7c92f9eb-6349-11e9-94bd-393e388bbf8d&amp;pd_rd_w=sGy8k&amp;pd_rd_wg=R6AZW&amp;pf_rd_p=80c6065d-57d3-41bf-b15e-ee01dd80424f&amp;pf"/>
    <hyperlink ref="C207" r:id="rId187" display="https://www.amazon.com.br/Conan-Adventures-Undreamed-Modiphius-Entertainment/dp/1910132799/ref=as_li_ss_tl?__mk_pt_BR=%C3%85M%C3%85%C5%BD%C3%95%C3%91&amp;keywords=Vampire+V5&amp;qid=1555750089&amp;s=books&amp;sr=1-9&amp;linkCode=ll1&amp;tag=jogaod20-20&amp;linkId=a1137cd71f65cbfd55b"/>
    <hyperlink ref="C214" r:id="rId188" display="https://www.amazon.com.br/gp/offer-listing/1934547840/ref=as_li_ss_tl?ie=UTF8&amp;condition=new&amp;qid=&amp;sr=&amp;linkCode=ll2&amp;tag=jogaod20-20&amp;linkId=3b306db8ddff461331fcd99637a57dca&amp;language=pt_BRhttp://amzn.to/2GboeEx"/>
    <hyperlink ref="C206" r:id="rId189" display="https://www.amazon.com.br/Capharnaum-Dragon-Marked-Modiphius-Entertainment/dp/1911380303/ref=as_li_ss_tl?_encoding=UTF8&amp;pd_rd_i=1911380303&amp;pd_rd_r=3afb2d31-634a-11e9-851c-1df216413549&amp;pd_rd_w=j0YK7&amp;pd_rd_wg=kR4TD&amp;pf_rd_p=58ea4395-23ea-457e-ac58-e6e656a6dc"/>
    <hyperlink ref="C188" r:id="rId190" display="https://www.amazon.com.br/Blue-Rose-RPG-Aldis-Source/dp/1934547948/ref=as_li_ss_tl?_encoding=UTF8&amp;pd_rd_i=1934547948&amp;pd_rd_r=6614957d-634c-11e9-bef6-397a2872612d&amp;pd_rd_w=Ctm8j&amp;pd_rd_wg=9OGTz&amp;pf_rd_p=58ea4395-23ea-457e-ac58-e6e656a6dc32&amp;pf_rd_r=M0AQHVVDDA2"/>
    <hyperlink ref="C187" r:id="rId191" display="https://www.amazon.com.br/Blue-Rose-AGE-Romantic-Fantasy/dp/1934547743/ref=as_li_ss_tl?_encoding=UTF8&amp;pd_rd_i=1934547743&amp;pd_rd_r=6614957d-634c-11e9-bef6-397a2872612d&amp;pd_rd_w=Ctm8j&amp;pd_rd_wg=9OGTz&amp;pf_rd_p=58ea4395-23ea-457e-ac58-e6e656a6dc32&amp;pf_rd_r=M0AQHVV"/>
    <hyperlink ref="C189" r:id="rId192" display="https://www.amazon.com.br/Blue-Rose-RPG-Narrators-Kit/dp/1934547794/ref=as_li_ss_tl?_encoding=UTF8&amp;pd_rd_i=1934547794&amp;pd_rd_r=5458a357-634c-11e9-b12e-253105b62179&amp;pd_rd_w=iQup4&amp;pd_rd_wg=RS3qo&amp;pf_rd_p=58ea4395-23ea-457e-ac58-e6e656a6dc32&amp;pf_rd_r=TKM6WESS9F"/>
    <hyperlink ref="C181" r:id="rId193" display="https://www.amazon.com.br/Adventures-Middle-Earth-Rhovanion-Reg/dp/0857443208/ref=as_li_ss_tl?_encoding=UTF8&amp;pd_rd_i=0857443208&amp;pd_rd_r=b0b9b7ce-6352-11e9-8e21-1bab6014d995&amp;pd_rd_w=lg6nv&amp;pd_rd_wg=xJh3e&amp;pf_rd_p=80c6065d-57d3-41bf-b15e-ee01dd80424f&amp;pf_rd_r="/>
    <hyperlink ref="C179" r:id="rId194" display="https://www.amazon.com.br/Adventures-Middle-Earth-Mirkwood-Camp/dp/0857443216/ref=as_li_ss_tl?_encoding=UTF8&amp;pd_rd_i=0857443216&amp;pd_rd_r=b0b9b7ce-6352-11e9-8e21-1bab6014d995&amp;pd_rd_w=lg6nv&amp;pd_rd_wg=xJh3e&amp;pf_rd_p=80c6065d-57d3-41bf-b15e-ee01dd80424f&amp;pf_rd_r="/>
    <hyperlink ref="C180" r:id="rId195" display="https://www.amazon.com.br/Adv-Middle-Earth-Players-GD/dp/0857443038/ref=as_li_ss_tl?_encoding=UTF8&amp;pd_rd_i=0857443038&amp;pd_rd_r=b0b9b7ce-6352-11e9-8e21-1bab6014d995&amp;pd_rd_w=lg6nv&amp;pd_rd_wg=xJh3e&amp;pf_rd_p=80c6065d-57d3-41bf-b15e-ee01dd80424f&amp;pf_rd_r=5D4EYZJTWC"/>
    <hyperlink ref="C185" r:id="rId196" display="https://www.amazon.com.br/Adventures-Middle-Earth-Wilderland-Ad/dp/0857443194/ref=as_li_ss_tl?_encoding=UTF8&amp;pd_rd_i=0857443194&amp;pd_rd_r=ab68587c-634b-11e9-bef6-397a2872612d&amp;pd_rd_w=t0WV2&amp;pd_rd_wg=61WKU&amp;pf_rd_p=58ea4395-23ea-457e-ac58-e6e656a6dc32&amp;pf_rd_r="/>
    <hyperlink ref="C161" r:id="rId197" display="https://www.amazon.com.br/Book-Loot-Gareth-Ryder-Hanrahan/dp/1908983647/ref=as_li_ss_tl?_encoding=UTF8&amp;pd_rd_i=1908983647&amp;pd_rd_r=3afb2d31-634a-11e9-851c-1df216413549&amp;pd_rd_w=j0YK7&amp;pd_rd_wg=kR4TD&amp;pf_rd_p=58ea4395-23ea-457e-ac58-e6e656a6dc32&amp;pf_rd_r=3GFXCJ"/>
    <hyperlink ref="C158" r:id="rId198" display="https://www.amazon.com.br/13th-Age-High-Magic-Cunning/dp/1908983248/ref=as_li_ss_tl?_encoding=UTF8&amp;pd_rd_i=1908983248&amp;pd_rd_r=ab68587c-634b-11e9-bef6-397a2872612d&amp;pd_rd_w=t0WV2&amp;pd_rd_wg=61WKU&amp;pf_rd_p=58ea4395-23ea-457e-ac58-e6e656a6dc32&amp;pf_rd_r=JK47THBHGE"/>
    <hyperlink ref="C163" r:id="rId199" display="https://www.amazon.com.br/Strangling-Sea-Pelgrane-Press/dp/1908983191/ref=as_li_ss_tl?_encoding=UTF8&amp;pd_rd_i=1908983191&amp;pd_rd_r=ab68587c-634b-11e9-bef6-397a2872612d&amp;pd_rd_w=t0WV2&amp;pd_rd_wg=61WKU&amp;pf_rd_p=58ea4395-23ea-457e-ac58-e6e656a6dc32&amp;pf_rd_r=JK47THBH"/>
    <hyperlink ref="C160" r:id="rId200" display="https://www.amazon.com.br/Shadows-Eldolan-Cal-Moore/dp/1908983639/ref=as_li_ss_tl?_encoding=UTF8&amp;pd_rd_i=1908983639&amp;pd_rd_r=ab68587c-634b-11e9-bef6-397a2872612d&amp;pd_rd_w=t0WV2&amp;pd_rd_wg=61WKU&amp;pf_rd_p=58ea4395-23ea-457e-ac58-e6e656a6dc32&amp;pf_rd_r=JK47THBHGE19"/>
    <hyperlink ref="C157" r:id="rId201" display="https://www.amazon.com.br/13th-Age-Fire-Faith-Moore/dp/1912324024/ref=as_li_ss_tl?_encoding=UTF8&amp;pd_rd_i=1912324024&amp;pd_rd_r=a1e66662-6352-11e9-851c-1df216413549&amp;pd_rd_w=atAbB&amp;pd_rd_wg=xGrzu&amp;pf_rd_p=58ea4395-23ea-457e-ac58-e6e656a6dc32&amp;pf_rd_r=MKVDNQYZXBMJ"/>
    <hyperlink ref="C162" r:id="rId202" display="https://www.amazon.com.br/13th-Age-Crown-Commands-Moore/dp/1908983353/ref=as_li_ss_tl?_encoding=UTF8&amp;pd_rd_i=1908983353&amp;pd_rd_r=d87820cc-6352-11e9-81c3-e19ee3aed6a0&amp;pd_rd_w=dnJnf&amp;pd_rd_wg=xgtto&amp;pf_rd_p=58ea4395-23ea-457e-ac58-e6e656a6dc32&amp;pf_rd_r=KFGGFT68"/>
    <hyperlink ref="C159" r:id="rId203" display="https://www.amazon.com.br/13th-Loot-Harder-Pelgrane-Press/dp/1912324237/ref=as_li_ss_tl?_encoding=UTF8&amp;pd_rd_i=1912324237&amp;pd_rd_r=a1e66662-6352-11e9-851c-1df216413549&amp;pd_rd_w=atAbB&amp;pd_rd_wg=xGrzu&amp;pf_rd_p=58ea4395-23ea-457e-ac58-e6e656a6dc32&amp;pf_rd_r=MKVDNQ"/>
    <hyperlink ref="C154" r:id="rId204" display="https://www.amazon.com.br/13th-Book-Ages-Pelgrane-Press/dp/1912324229/ref=as_li_ss_tl?_encoding=UTF8&amp;pd_rd_i=1912324229&amp;pd_rd_r=a1e66662-6352-11e9-851c-1df216413549&amp;pd_rd_w=atAbB&amp;pd_rd_wg=xGrzu&amp;pf_rd_p=58ea4395-23ea-457e-ac58-e6e656a6dc32&amp;pf_rd_r=MKVDNQYZ"/>
    <hyperlink ref="C155" r:id="rId205" display="https://www.amazon.com.br/13th-Book-Demons-Gareth-Ryder-Hanrahan/dp/1912324148/ref=as_li_ss_tl?_encoding=UTF8&amp;pd_rd_i=1912324148&amp;pd_rd_r=a1e66662-6352-11e9-851c-1df216413549&amp;pd_rd_w=atAbB&amp;pd_rd_wg=xGrzu&amp;pf_rd_p=58ea4395-23ea-457e-ac58-e6e656a6dc32&amp;pf_rd_r"/>
    <hyperlink ref="C153" r:id="rId206" display="https://www.amazon.com.br/13th-Age-Bestiary-Rob-Heinsoo/dp/190898399X/ref=as_li_ss_tl?_encoding=UTF8&amp;pd_rd_i=190898399X&amp;pd_rd_r=ab68587c-634b-11e9-bef6-397a2872612d&amp;pd_rd_w=t0WV2&amp;pd_rd_wg=61WKU&amp;pf_rd_p=58ea4395-23ea-457e-ac58-e6e656a6dc32&amp;pf_rd_r=JK47THBH"/>
    <hyperlink ref="C152" r:id="rId207" display="https://www.amazon.com.br/13th-Age-13-True-Ways/dp/1908983620/ref=as_li_ss_tl?_encoding=UTF8&amp;pd_rd_i=1908983620&amp;pd_rd_r=ab68587c-634b-11e9-bef6-397a2872612d&amp;pd_rd_w=t0WV2&amp;pd_rd_wg=61WKU&amp;pf_rd_p=58ea4395-23ea-457e-ac58-e6e656a6dc32&amp;pf_rd_r=JK47THBHGE192V4S"/>
    <hyperlink ref="C156" r:id="rId208" display="https://www.amazon.com.br/Eyes-Stone-Thief-Gareth-Ryder-Hanrahan/dp/1908983698/ref=as_li_ss_tl?_encoding=UTF8&amp;pd_rd_i=1908983698&amp;pd_rd_r=69f1768f-634b-11e9-867c-c5b0dbebe95a&amp;pd_rd_w=Yewmw&amp;pd_rd_wg=j1cGq&amp;pf_rd_p=58ea4395-23ea-457e-ac58-e6e656a6dc32&amp;pf_rd_r"/>
    <hyperlink ref="C151" r:id="rId209" display="http://amzn.to/2GRHsx0"/>
    <hyperlink ref="C168" r:id="rId210" display="https://www.amazon.com.br/7th-Sea-Nations-Theah-Vol/dp/1987916778/ref=as_li_ss_tl?_encoding=UTF8&amp;pd_rd_i=1987916778&amp;pd_rd_r=7fd0bf8c-6349-11e9-8627-41445435c50e&amp;pd_rd_w=aVpQ3&amp;pd_rd_wg=6kyLi&amp;pf_rd_p=58ea4395-23ea-457e-ac58-e6e656a6dc32&amp;pf_rd_r=CMN4SXDPV5R0"/>
    <hyperlink ref="C169" r:id="rId211" display="https://www.amazon.com.br/7th-Sea-Nations-Theah-Vol/dp/1987916786/ref=as_li_ss_tl?_encoding=UTF8&amp;pd_rd_i=1987916786&amp;pd_rd_r=7fd0bf8c-6349-11e9-8627-41445435c50e&amp;pd_rd_w=aVpQ3&amp;pd_rd_wg=6kyLi&amp;pf_rd_p=58ea4395-23ea-457e-ac58-e6e656a6dc32&amp;pf_rd_r=CMN4SXDPV5R0"/>
    <hyperlink ref="C164" r:id="rId212" display="https://www.amazon.com.br/Core-Rulebook-John-Wick-Presents/dp/1987916387/ref=as_li_ss_tl?_encoding=UTF8&amp;pd_rd_i=1987916387&amp;pd_rd_r=3afb2d31-634a-11e9-851c-1df216413549&amp;pd_rd_w=j0YK7&amp;pd_rd_wg=kR4TD&amp;pf_rd_p=58ea4395-23ea-457e-ac58-e6e656a6dc32&amp;pf_rd_r=3GFXC"/>
    <hyperlink ref="C282" r:id="rId213" display="https://www.amazon.com.br/Kult-Divinity-Lost-Modiphius-Entertainment/dp/1912743086/ref=as_li_ss_tl?__mk_pt_BR=%C3%85M%C3%85%C5%BD%C3%95%C3%91&amp;keywords=Kult&amp;qid=1574908635&amp;sr=8-1&amp;linkCode=ll1&amp;tag=jogaod20-20&amp;linkId=925945393bece0306762a67f806b841b&amp;language"/>
    <hyperlink ref="C299" r:id="rId214" display="https://www.amazon.com.br/Legacy-Among-Ruins-Postapocalyptic-Hardback/dp/1912200562/ref=as_li_ss_tl?ie=UTF8&amp;linkCode=ll1&amp;tag=jogaod20-20&amp;linkId=e8c78870feb7bdc4c96f949499a7fca9&amp;language=pt_BR"/>
    <hyperlink ref="C190" r:id="rId215" display="https://www.amazon.com.br/Call-Cthulhu-Keeper-Rulebook-Roleplaying/dp/1568824300/ref=as_li_ss_tl?__mk_pt_BR=%C3%85M%C3%85%C5%BD%C3%95%C3%91&amp;dchild=1&amp;keywords=Call+of+Cthulhu&amp;qid=1605250145&amp;sr=8-1&amp;linkCode=ll1&amp;tag=jogaod20-20&amp;linkId=ce015fc68c609bd63bf1efa"/>
    <hyperlink ref="C197" r:id="rId216" display="https://www.amazon.com.br/Investigators-Handbook-Sandy-Petersen/dp/1568824491/ref=as_li_ss_tl?__mk_pt_BR=%C3%85M%C3%85%C5%BD%C3%95%C3%91&amp;dchild=1&amp;keywords=Call+of+Cthulhu&amp;qid=1605250145&amp;sr=8-2&amp;linkCode=ll1&amp;tag=jogaod20-20&amp;linkId=38dbdfce3d42cdb13226f34943"/>
    <hyperlink ref="C198" r:id="rId217" display="https://www.amazon.com.br/Call-Cthulhu-Keeper-Screen-Roleplaying/dp/1568824106/ref=as_li_ss_tl?__mk_pt_BR=%C3%85M%C3%85%C5%BD%C3%95%C3%91&amp;dchild=1&amp;keywords=Call+of+Cthulhu&amp;qid=1605250145&amp;sr=8-4&amp;linkCode=ll1&amp;tag=jogaod20-20&amp;linkId=0af4cb472adee2d3ac2c3b0c5"/>
    <hyperlink ref="C192" r:id="rId218" display="https://www.amazon.com.br/Berlin-Wicked-Unveiling-Mythos-Weimar/dp/1568824173/ref=as_li_ss_tl?__mk_pt_BR=%C3%85M%C3%85%C5%BD%C3%95%C3%91&amp;dchild=1&amp;keywords=Call+of+Cthulhu&amp;qid=1605250145&amp;sr=8-8&amp;linkCode=ll1&amp;tag=jogaod20-20&amp;linkId=a7ae6cf8f8d2cbb471a827c227"/>
    <hyperlink ref="C200" r:id="rId219" display="https://www.amazon.com.br/Pulp-Cthulhu-Two-Fisted-Adventure-Against/dp/1568820917/ref=as_li_ss_tl?__mk_pt_BR=%C3%85M%C3%85%C5%BD%C3%95%C3%91&amp;dchild=1&amp;keywords=Call+of+Cthulhu&amp;qid=1605250145&amp;sr=8-11&amp;linkCode=ll1&amp;tag=jogaod20-20&amp;linkId=620e6c79cd0a898c84dec"/>
    <hyperlink ref="C195" r:id="rId220" display="https://www.amazon.com.br/Doors-Darkness-Scenarios-Beginning-Keepers/dp/1568824378/ref=as_li_ss_tl?__mk_pt_BR=%C3%85M%C3%85%C5%BD%C3%95%C3%91&amp;dchild=1&amp;keywords=Call+of+Cthulhu&amp;qid=1605250145&amp;sr=8-13&amp;linkCode=ll1&amp;tag=jogaod20-20&amp;linkId=47885cb30246e1bded5a"/>
    <hyperlink ref="C193" r:id="rId221" display="https://www.amazon.com.br/Cold-Fire-Within-Bending-Campaign/dp/156882419X/ref=as_li_ss_tl?__mk_pt_BR=%C3%85M%C3%85%C5%BD%C3%95%C3%91&amp;dchild=1&amp;keywords=Call+of+Cthulhu&amp;qid=1605250145&amp;sr=8-15&amp;linkCode=ll1&amp;tag=jogaod20-20&amp;linkId=a8fde15780ec1ce6bb8b5c5b177aa"/>
    <hyperlink ref="C204" r:id="rId222" display="https://www.amazon.com.br/Petersens-Field-Guide-Lovecraftian-Horrors/dp/1568820836/ref=as_li_ss_tl?__mk_pt_BR=%C3%85M%C3%85%C5%BD%C3%95%C3%91&amp;dchild=1&amp;keywords=Call+of+Cthulhu&amp;qid=1605250145&amp;sr=8-20&amp;linkCode=ll1&amp;tag=jogaod20-20&amp;linkId=abc172ca6e71fcdba919"/>
    <hyperlink ref="C194" r:id="rId223" display="https://www.amazon.com.br/Cthulhu-Dark-Ages-Stephane-Gesbert/dp/1568821719/ref=as_li_ss_tl?__mk_pt_BR=%C3%85M%C3%85%C5%BD%C3%95%C3%91&amp;dchild=1&amp;keywords=Call+of+Cthulhu&amp;qid=1605250145&amp;sr=8-28&amp;linkCode=ll1&amp;tag=jogaod20-20&amp;linkId=119ee3238c2c479f7bae73c7dd31"/>
    <hyperlink ref="C191" r:id="rId224" display="https://www.amazon.com.br/Alone-Against-Flames-Adventure-Quick-Start/dp/1568824351/ref=as_li_ss_tl?__mk_pt_BR=%C3%85M%C3%85%C5%BD%C3%95%C3%91&amp;dchild=1&amp;keywords=Call+of+Cthulhu+Quick+Start+Rules&amp;qid=1605250481&amp;sr=8-1&amp;linkCode=ll1&amp;tag=jogaod20-20&amp;linkId=fd7"/>
    <hyperlink ref="C199" r:id="rId225" display="https://www.amazon.com.br/Masks-Nyarlathotep-Larry-DiTillio/dp/1568823290/ref=as_li_ss_tl?__mk_pt_BR=%C3%85M%C3%85%C5%BD%C3%95%C3%91&amp;dchild=1&amp;keywords=Call+of+Cthulhu+Quick+Start+Rules&amp;qid=1605250481&amp;sr=8-4&amp;linkCode=ll1&amp;tag=jogaod20-20&amp;linkId=0b9ecf60c7c2"/>
    <hyperlink ref="C205" r:id="rId226" display="https://www.amazon.com.br/Two-Headed-Serpent-Pulp-Cthulhu-Campaign/dp/1568824041/ref=as_li_ss_tl?__mk_pt_BR=%C3%85M%C3%85%C5%BD%C3%95%C3%91&amp;dchild=1&amp;keywords=Call+of+Cthulhu+Quick+Start+Rules&amp;qid=1605250481&amp;sr=8-5&amp;linkCode=ll1&amp;tag=jogaod20-20&amp;linkId=31188"/>
    <hyperlink ref="C201" r:id="rId227" display="https://www.amazon.com.br/Call-Cthulhu-7th-Ed-QuickStart/dp/1568823886/ref=as_li_ss_tl?__mk_pt_BR=%C3%85M%C3%85%C5%BD%C3%95%C3%91&amp;dchild=1&amp;keywords=Call+of+Cthulhu+Quick+Start+Rules&amp;qid=1605250481&amp;sr=8-11&amp;linkCode=ll1&amp;tag=jogaod20-20&amp;linkId=f0ba55285215d2"/>
    <hyperlink ref="C245" r:id="rId228" display="https://www.amazon.com.br/Gurps-Basic-Set-Andrew-Hackard/dp/1556347294/ref=as_li_ss_tl?__mk_pt_BR=%C3%85M%C3%85%C5%BD%C3%95%C3%91&amp;dchild=1&amp;keywords=GURPS&amp;qid=1605250560&amp;sr=8-2&amp;linkCode=ll1&amp;tag=jogaod20-20&amp;linkId=cdfef3a3db7aeddedf1a4defaae5e926&amp;language=p"/>
    <hyperlink ref="C262" r:id="rId229" display="https://www.amazon.com.br/Gurps-Powers-Sean-Punch/dp/1556348207/ref=as_li_ss_tl?__mk_pt_BR=%C3%85M%C3%85%C5%BD%C3%95%C3%91&amp;dchild=1&amp;keywords=GURPS&amp;qid=1605250604&amp;sr=8-6&amp;linkCode=ll1&amp;tag=jogaod20-20&amp;linkId=477ecf07bf9de55a9abcd60758151af6&amp;language=pt_BR"/>
    <hyperlink ref="C253" r:id="rId230" display="https://www.amazon.com.br/How-Gurps-Warren-Mook-Wilson/dp/1556348088/ref=as_li_ss_tl?__mk_pt_BR=%C3%85M%C3%85%C5%BD%C3%95%C3%91&amp;dchild=1&amp;keywords=GURPS&amp;qid=1605250604&amp;sr=8-7&amp;linkCode=ll1&amp;tag=jogaod20-20&amp;linkId=98a24c78276f7f897e9a2c3ee9f328b3&amp;language=pt_"/>
    <hyperlink ref="C257" r:id="rId231" display="https://www.amazon.com.br/Gurps-Magic-Steve-Jackson/dp/1556348118/ref=as_li_ss_tl?__mk_pt_BR=%C3%85M%C3%85%C5%BD%C3%95%C3%91&amp;dchild=1&amp;keywords=GURPS&amp;qid=1605250604&amp;sr=8-8&amp;linkCode=ll1&amp;tag=jogaod20-20&amp;linkId=156fc52400e07e8691a08b45c113fdba&amp;language=pt_BR"/>
    <hyperlink ref="C251" r:id="rId232" display="https://www.amazon.com.br/Gurps-High-Tech-S-Fisher/dp/1556348126/ref=as_li_ss_tl?__mk_pt_BR=%C3%85M%C3%85%C5%BD%C3%95%C3%91&amp;dchild=1&amp;keywords=GURPS&amp;qid=1605250604&amp;sr=8-11&amp;linkCode=ll1&amp;tag=jogaod20-20&amp;linkId=b72bec3384d333da8a0251c183b6046a&amp;language=pt_BR"/>
    <hyperlink ref="C269" r:id="rId233" display="https://www.amazon.com.br/Gurps-Thaumatology-Phil-Masters/dp/1556348096/ref=as_li_ss_tl?__mk_pt_BR=%C3%85M%C3%85%C5%BD%C3%95%C3%91&amp;dchild=1&amp;keywords=GURPS&amp;qid=1605250604&amp;sr=8-12&amp;linkCode=ll1&amp;tag=jogaod20-20&amp;linkId=12274273953ee8b445bc2be426e498fb&amp;language"/>
    <hyperlink ref="C254" r:id="rId234" display="https://www.amazon.com.br/Gurps-Infinite-Worlds-Kenneth-Hite/dp/1556348134/ref=as_li_ss_tl?__mk_pt_BR=%C3%85M%C3%85%C5%BD%C3%95%C3%91&amp;dchild=1&amp;keywords=GURPS&amp;qid=1605250604&amp;sr=8-13&amp;linkCode=ll1&amp;tag=jogaod20-20&amp;linkId=8a8fd706206f9ab63a3130b92d5436d4&amp;langu"/>
    <hyperlink ref="C250" r:id="rId235" display="https://www.amazon.com.br/Gurps-Fantasy-William-H-Stoddard/dp/1556347960/ref=as_li_ss_tl?__mk_pt_BR=%C3%85M%C3%85%C5%BD%C3%95%C3%91&amp;dchild=1&amp;keywords=GURPS&amp;qid=1605250604&amp;sr=8-14&amp;linkCode=ll1&amp;tag=jogaod20-20&amp;linkId=a70c115d094dec5a8a585c594943a298&amp;languag"/>
    <hyperlink ref="C246" r:id="rId236" display="https://www.amazon.com.br/Gurps-Bio-Tech-David-Morgan-Mar/dp/1556348142/ref=as_li_ss_tl?__mk_pt_BR=%C3%85M%C3%85%C5%BD%C3%95%C3%91&amp;dchild=1&amp;keywords=GURPS&amp;qid=1605250604&amp;sr=8-16&amp;linkCode=ll1&amp;tag=jogaod20-20&amp;linkId=53a53b45bd9906e017d1d8f9d0551c57&amp;language"/>
    <hyperlink ref="C271" r:id="rId237" display="https://www.amazon.com.br/Gurps-Ultra-Tech-David-L-Pulver/dp/155634810X/ref=as_li_ss_tl?__mk_pt_BR=%C3%85M%C3%85%C5%BD%C3%95%C3%91&amp;dchild=1&amp;keywords=GURPS&amp;qid=1605250604&amp;sr=8-20&amp;linkCode=ll1&amp;tag=jogaod20-20&amp;linkId=49cea7131e75659db87c13be3c8b1f5f&amp;language"/>
    <hyperlink ref="C263" r:id="rId238" display="https://www.amazon.com.br/Gurps-Space-Jon-F-Zeigler/dp/1556342454/ref=as_li_ss_tl?__mk_pt_BR=%C3%85M%C3%85%C5%BD%C3%95%C3%91&amp;dchild=1&amp;keywords=GURPS&amp;qid=1605250604&amp;sr=8-25&amp;linkCode=ll1&amp;tag=jogaod20-20&amp;linkId=2bc176eff360332f51e5826293ba2066&amp;language=pt_BR"/>
    <hyperlink ref="C264" r:id="rId239" display="https://www.amazon.com.br/Gurps-Spaceships-David-L-Pulver/dp/1556348169/ref=as_li_ss_tl?__mk_pt_BR=%C3%85M%C3%85%C5%BD%C3%95%C3%91&amp;dchild=1&amp;keywords=GURPS&amp;qid=1605250604&amp;sr=8-27&amp;linkCode=ll1&amp;tag=jogaod20-20&amp;linkId=72b281471908a6801e0a69e2d74e9313&amp;language"/>
    <hyperlink ref="C400" r:id="rId240" display="https://www.amazon.com.br/gp/product/1524858730/ref=as_li_qf_asin_il_tl?ie=UTF8&amp;tag=jogaod20-20&amp;creative=9325&amp;linkCode=as2&amp;creativeASIN=1524858730&amp;linkId=4e00301e0d209e7765c08e46bcf499ac"/>
    <hyperlink ref="C239" r:id="rId241" display="https://www.amazon.com.br/Fallout-Wasteland-Roleplaying-Licensed-Hardback/dp/1912743272/ref=as_li_ss_tl?__mk_pt_BR=%C3%85M%C3%85%C5%BD%C3%95%C3%91&amp;dchild=1&amp;keywords=RPG&amp;qid=1605270549&amp;sr=8-17&amp;linkCode=ll1&amp;tag=jogaod20-20&amp;linkId=8f1df30e6b0421046483471c545"/>
    <hyperlink ref="C186" r:id="rId242" display="https://www.amazon.com.br/Black-Void-RPG-Postapocalyptic-Hardback/dp/8793781008/ref=as_li_ss_tl?__mk_pt_BR=%C3%85M%C3%85%C5%BD%C3%95%C3%91&amp;dchild=1&amp;keywords=RPG&amp;qid=1605270549&amp;sr=8-19&amp;linkCode=ll1&amp;tag=jogaod20-20&amp;linkId=4b7aade3ec58b7f73e2dd9fc79666015&amp;la"/>
    <hyperlink ref="C370" r:id="rId243" display="https://www.amazon.com.br/Yellow-King-RPG-Four-Slipcase/dp/1912324253/ref=as_li_ss_tl?__mk_pt_BR=%C3%85M%C3%85%C5%BD%C3%95%C3%91&amp;dchild=1&amp;keywords=Yellow+King+RPG&amp;qid=1605270731&amp;sr=8-1&amp;linkCode=ll1&amp;tag=jogaod20-20&amp;linkId=bf35504413eff63030ce651fe850fca0&amp;l"/>
    <hyperlink ref="C274" r:id="rId244" display="https://www.amazon.com.br/How-Draw-Fantasy-Art-Maps/dp/1440340242/ref=as_li_ss_tl?_encoding=UTF8&amp;pd_rd_i=1440340242&amp;pd_rd_r=c7ee0ca4-204a-41d0-bcd3-4efdd1d376aa&amp;pd_rd_w=xgYdh&amp;pd_rd_wg=1KEL8&amp;pf_rd_p=02690924-83db-40e2-8fb9-28fdcba8452c&amp;pf_rd_r=2Q6SZJ6NPB9V"/>
    <hyperlink ref="C372" r:id="rId245" display="https://www.amazon.com.br/Beasts-2-Wolfgang-Baur/dp/1950789004/ref=as_li_ss_tl?__mk_pt_BR=%C3%85M%C3%85%C5%BD%C3%95%C3%91&amp;dchild=1&amp;keywords=RPG&amp;qid=1605270906&amp;refinements=p_85:19171728011&amp;rnid=19171727011&amp;rps=1&amp;sr=8-134&amp;linkCode=ll1&amp;tag=jogaod20-20&amp;linkId"/>
    <hyperlink ref="C424" r:id="rId246" display="http://amzn.to/2DKMOqM"/>
    <hyperlink ref="C496" r:id="rId247" display="http://amzn.to/2ucnGcS"/>
    <hyperlink ref="C495" r:id="rId248" display="http://amzn.to/2Gahozg"/>
    <hyperlink ref="C498" r:id="rId249" display="http://amzn.to/2Gfg2TM"/>
    <hyperlink ref="C497" r:id="rId250" display="http://amzn.to/2GfH6m2"/>
    <hyperlink ref="C500" r:id="rId251" display="http://amzn.to/2IEgs4F"/>
    <hyperlink ref="C563" r:id="rId252" display="http://amzn.to/2u8xep8"/>
    <hyperlink ref="C562" r:id="rId253" display="http://amzn.to/2GcST4g"/>
    <hyperlink ref="C573" r:id="rId254" display="http://amzn.to/2u5mcBi"/>
    <hyperlink ref="C575" r:id="rId255" display="http://amzn.to/2pzJc5Z"/>
    <hyperlink ref="C572" r:id="rId256" display="http://amzn.to/2GexCra"/>
    <hyperlink ref="C574" r:id="rId257" display="http://amzn.to/2GcSZc8"/>
    <hyperlink ref="C421" r:id="rId258" display="https://www.amazon.com.br/Bandeira-Elefante-Arara-Interpreta%C3%A7%C3%A3o-Pap%C3%A9is/dp/8575327194/ref=as_li_ss_tl?__mk_pt_BR=%C3%85M%C3%85%C5%BD%C3%95%C3%91&amp;keywords=A+Bandeira+do+Elefante+e+da+Arara&amp;qid=1555749485&amp;s=books&amp;sr=1-4-fkmrnull&amp;linkCode=ll1&amp;t"/>
    <hyperlink ref="C418" r:id="rId259" display="https://www.amazon.com.br/Bandeira-Elefante-Arara-Capitania-Suplemento/dp/8575327208/ref=as_li_ss_tl?__mk_pt_BR=%C3%85M%C3%85%C5%BD%C3%95%C3%91&amp;keywords=A+Bandeira+do+Elefante+e+da+Arara&amp;qid=1555749485&amp;s=books&amp;sr=1-1-fkmrnull&amp;linkCode=ll1&amp;tag=jogaod20-20&amp;"/>
    <hyperlink ref="C420" r:id="rId260" display="https://www.amazon.com.br/Bandeira-Elefante-Arara-Misteriosa-Perestelo/dp/8575327283/ref=as_li_ss_tl?__mk_pt_BR=%C3%85M%C3%85%C5%BD%C3%95%C3%91&amp;keywords=A+Bandeira+do+Elefante+e+da+Arara&amp;qid=1555749485&amp;s=books&amp;sr=1-2-fkmrnull&amp;linkCode=ll1&amp;tag=jogaod20-20&amp;"/>
    <hyperlink ref="C434" r:id="rId261" display="https://www.amazon.com.br/RedBox-Blades-Dark-RPG-Redbox/dp/8569402392/ref=as_li_ss_tl?__mk_pt_BR=%C3%85M%C3%85%C5%BD%C3%95%C3%91&amp;keywords=Blades+in+the+Dark&amp;qid=1555767463&amp;s=gateway&amp;sr=8-1&amp;linkCode=ll1&amp;tag=jogaod20-20&amp;linkId=216ff03a567f06f52f0a7ae4309f91"/>
    <hyperlink ref="C576" r:id="rId262" display="https://www.amazon.com.br/Sem-Tr%C3%A9gua-4-V%C3%A1rios/dp/8583651035/ref=as_li_ss_tl?__mk_pt_BR=%C3%85M%C3%85%C5%BD%C3%95%C3%91&amp;keywords=Reinos+de+Ferro+RPG&amp;qid=1565623205&amp;s=gateway&amp;sr=8-6&amp;linkCode=ll1&amp;tag=jogaod20-20&amp;linkId=14e8367dbd9bf03972868007d9734"/>
    <hyperlink ref="C577" r:id="rId263" display="https://www.amazon.com.br/Sem-Tr%C3%A9gua-2-Rob-Baxter/dp/858913427X/ref=as_li_ss_tl?__mk_pt_BR=%C3%85M%C3%85%C5%BD%C3%95%C3%91&amp;keywords=Reinos+de+Ferro+RPG&amp;qid=1565623205&amp;s=gateway&amp;sr=8-7&amp;linkCode=ll1&amp;tag=jogaod20-20&amp;linkId=18c43a34fbc2b62e8bd6e0add891f2"/>
    <hyperlink ref="C578" r:id="rId264" display="https://www.amazon.com.br/Sem-Tr%C3%A9gua-3-Rob-Baxter/dp/8589134326/ref=as_li_ss_tl?__mk_pt_BR=%C3%85M%C3%85%C5%BD%C3%95%C3%91&amp;keywords=Reinos+de+Ferro+RPG&amp;qid=1565623205&amp;s=gateway&amp;sr=8-8&amp;linkCode=ll1&amp;tag=jogaod20-20&amp;linkId=06b8b84c088f91e8119822def21c1d"/>
    <hyperlink ref="C631" r:id="rId265" display="https://www.amazon.com.br/Star-Wars-RPG-Fronteira-Imp%C3%A9rio/dp/8568059015/ref=as_li_ss_tl?__mk_pt_BR=%C3%85M%C3%85%C5%BD%C3%95%C3%91&amp;keywords=Star+Wars+RPG&amp;qid=1565623363&amp;s=gateway&amp;sr=8-1&amp;linkCode=ll1&amp;tag=jogaod20-20&amp;linkId=244c4c94e482d3eaff68aa59364d"/>
    <hyperlink ref="C419" r:id="rId266" display="https://www.amazon.com.br/Bandeira-Elefante-Arara-Maldi%C3%A7%C3%A3o-Ipa%C3%BAna/dp/8575327615/ref=as_li_ss_tl?__mk_pt_BR=%C3%85M%C3%85%C5%BD%C3%95%C3%91&amp;keywords=A+Bandeira+do+Elefante+e+da+Arara&amp;qid=1573088845&amp;s=books&amp;sr=1-4&amp;linkCode=ll1&amp;tag=jogaod20-20"/>
    <hyperlink ref="C428" r:id="rId267" display="https://www.amazon.com.br/Arquivos-Paranormais-Jorge-Valpa%C3%A7os/dp/8554470192/ref=as_li_ss_tl?__mk_pt_BR=%C3%85M%C3%85%C5%BD%C3%95%C3%91&amp;keywords=Arquivos+Paranormais&amp;qid=1574908754&amp;sr=8-1&amp;linkCode=ll1&amp;tag=jogaod20-20&amp;linkId=5345c55ae4c03a31028bd93d9b3"/>
    <hyperlink ref="C513" r:id="rId268" display="https://www.amazon.com.br/Nomine-RPG-Derek-Pearcy/dp/8559840001/ref=as_li_ss_tl?__mk_pt_BR=%C3%85M%C3%85%C5%BD%C3%95%C3%91&amp;keywords=In+Nomine+RPG&amp;qid=1574908934&amp;sr=8-1&amp;linkCode=ll1&amp;tag=jogaod20-20&amp;linkId=cfb8c23aefa855d94c17abaa63df5c15&amp;language=pt_BR"/>
    <hyperlink ref="C416" r:id="rId269" display="https://www.amazon.com.br/Her%C3%B3is-Vil%C3%B5es-Mar-John-Wick/dp/856845836X/ref=as_li_ss_tl?__mk_pt_BR=%C3%85M%C3%85%C5%BD%C3%95%C3%91&amp;dchild=1&amp;keywords=7%C2%BA+mar&amp;qid=1605248992&amp;sr=8-2&amp;linkCode=ll1&amp;tag=jogaod20-20&amp;linkId=1cb1d775a721a962188bd3eefbea52"/>
    <hyperlink ref="C493" r:id="rId270" display="https://www.amazon.com.br/Forbidden-Lands-Exclusivo-Amazon-Galapagos/dp/6586600197/ref=as_li_ss_tl?dchild=1&amp;qid=1586830160&amp;refinements=p_4:Gal%C3%A1pagos+Jogos&amp;s=toys&amp;sr=1-2&amp;linkCode=ll1&amp;tag=jogaod20-20&amp;linkId=08c15530eb09a39c857a8f27f48f8a47&amp;language=pt_"/>
    <hyperlink ref="C634" r:id="rId271" display="https://www.amazon.com.br/Tales-Loop-Contos-Edi%C3%A7%C3%A3o-Portugu%C3%AAs/dp/6586644054/ref=as_li_ss_tl?dchild=1&amp;qid=1605249154&amp;refinements=p_4:Gal%C3%A1pagos+Jogos&amp;s=toys&amp;sr=1-118&amp;linkCode=ll1&amp;tag=jogaod20-20&amp;linkId=22b51d3fd4aca669cd4ae8174112b06a&amp;lan"/>
    <hyperlink ref="C564" r:id="rId272" display="https://www.amazon.com.br/Pesadelos-terr%C3%ADveis-Beladona-Jorge-Valpa%C3%A7os/dp/8567901936/ref=as_li_ss_tl?__mk_pt_BR=%C3%85M%C3%85%C5%BD%C3%95%C3%91&amp;dchild=1&amp;keywords=pesadelos+terriveis&amp;qid=1605249728&amp;sr=8-1&amp;linkCode=ll1&amp;tag=jogaod20-20&amp;linkId=1cc095"/>
    <hyperlink ref="C638" r:id="rId273" display="https://www.amazon.com.br/Witcher-Rpg-Cody-Pondsmith/dp/8575327666/ref=as_li_ss_tl?__mk_pt_BR=%C3%85M%C3%85%C5%BD%C3%95%C3%91&amp;dchild=1&amp;keywords=The+Witcher+RPG&amp;qid=1605257384&amp;sr=8-1&amp;linkCode=ll1&amp;tag=jogaod20-20&amp;linkId=82284e49d78f8d259e149a84131c23d5&amp;lang"/>
    <hyperlink ref="C639" r:id="rId274" display="https://www.amazon.com.br/Witcher-Senhores-Feudais-Cody-Pondsmith/dp/857532781X/ref=as_li_ss_tl?__mk_pt_BR=%C3%85M%C3%85%C5%BD%C3%95%C3%91&amp;dchild=1&amp;keywords=The+Witcher+RPG&amp;qid=1605257384&amp;sr=8-2&amp;linkCode=ll1&amp;tag=jogaod20-20&amp;linkId=113b375ec4ded9069240d518"/>
    <hyperlink ref="C447" r:id="rId275" display="https://www.amazon.com.br/gp/product/8568458416/ref=as_li_qf_asin_il_tl?ie=UTF8&amp;tag=jogaod20-20&amp;creative=9325&amp;linkCode=as2&amp;creativeASIN=8568458416&amp;linkId=fb4649055663520854e234986c94b897"/>
    <hyperlink ref="C650" r:id="rId276" display="http://amzn.to/2GbkbYR"/>
    <hyperlink ref="C655" r:id="rId277" display="http://amzn.to/2u9hOkx"/>
    <hyperlink ref="C653" r:id="rId278" display="http://amzn.to/2pux99M"/>
    <hyperlink ref="C654" r:id="rId279" display="http://amzn.to/2HSeEDO"/>
    <hyperlink ref="C656" r:id="rId280" display="http://amzn.to/2GOO2Ek"/>
    <hyperlink ref="C652" r:id="rId281" display="http://amzn.to/2IJJiAv"/>
    <hyperlink ref="C649" r:id="rId282" display="https://www.amazon.com.br/Mutantes-Malfeitores-Steve-Kenson/dp/8583650853/ref=as_li_ss_tl?__mk_pt_BR=%C3%85M%C3%85%C5%BD%C3%95%C3%91&amp;dchild=1&amp;keywords=Mutantes+e+Malfeitores&amp;qid=1605250039&amp;sr=8-1&amp;linkCode=ll1&amp;tag=jogaod20-20&amp;linkId=e826c97d2968b86f25c85b5"/>
    <hyperlink ref="C668" r:id="rId283" display="https://www.amazon.com.br/Old-Dragon-Livro-B%C3%A1sico-Redbox/dp/8569402325/ref=as_li_ss_tl?__mk_pt_BR=%C3%85M%C3%85%C5%BD%C3%95%C3%91&amp;keywords=Old+Dragon&amp;qid=1570467821&amp;sr=8-1&amp;linkCode=ll1&amp;tag=jogaod20-20&amp;linkId=178e5023dc747c8d92d499a2cef58346&amp;language="/>
    <hyperlink ref="C664" r:id="rId284" display="https://www.amazon.com.br/Dragon-Guia-Ra%C3%A7as-Rafael-Belrame/dp/8565146111/ref=as_li_ss_tl?__mk_pt_BR=%C3%85M%C3%85%C5%BD%C3%95%C3%91&amp;keywords=Old+Dragon&amp;qid=1565622048&amp;s=gateway&amp;sr=8-4&amp;linkCode=ll1&amp;tag=jogaod20-20&amp;linkId=9b9996fca3ef7b86242c153350deca"/>
    <hyperlink ref="C674" r:id="rId285" display="https://www.amazon.com.br/Old-Dragon-Senhores-Guerra-Vikings/dp/8569402406/ref=as_li_ss_tl?__mk_pt_BR=%C3%85M%C3%85%C5%BD%C3%95%C3%91&amp;keywords=Old+Dragon&amp;qid=1565622048&amp;s=gateway&amp;sr=8-8&amp;linkCode=ll1&amp;tag=jogaod20-20&amp;linkId=b32da01fe48736a553bd40c0bc34f7b0&amp;"/>
    <hyperlink ref="C659" r:id="rId286" display="https://www.amazon.com.br/Old-Dragon-Besti%C3%A1rio-Fabiano-Neme/dp/8565146065/ref=as_li_ss_tl?__mk_pt_BR=%C3%85M%C3%85%C5%BD%C3%95%C3%91&amp;keywords=Old+Dragon&amp;qid=1570467821&amp;sr=8-8&amp;linkCode=ll1&amp;tag=jogaod20-20&amp;linkId=7c39f292836359b0b3a3cebf9ebd7090&amp;langua"/>
    <hyperlink ref="C666" r:id="rId287" display="https://www.amazon.com.br/Old-Dragon-Kit-do-Mestre/dp/8569402260/ref=as_li_ss_tl?__mk_pt_BR=%C3%85M%C3%85%C5%BD%C3%95%C3%91&amp;keywords=Old+Dragon&amp;qid=1570467821&amp;sr=8-9&amp;linkCode=ll1&amp;tag=jogaod20-20&amp;linkId=22d0cc592e4aef9dbf80d70a5203782d&amp;language=pt_BR"/>
    <hyperlink ref="C662" r:id="rId288" display="https://www.amazon.com.br/gp/offer-listing/8565146103/ref=as_li_ss_tl?ie=UTF8&amp;condition=all&amp;linkCode=ll2&amp;tag=jogaod20-20&amp;linkId=909b82a36982d9b70bc455df06614a08&amp;language=pt_BR"/>
    <hyperlink ref="C667" r:id="rId289" display="https://www.amazon.com.br/Red-Box-Legi%C3%A3o-Caixa-B%C3%A1sica/dp/8569402236/ref=as_li_ss_tl?__mk_pt_BR=%C3%85M%C3%85%C5%BD%C3%95%C3%91&amp;keywords=Old+Dragon&amp;qid=1575015334&amp;sr=8-16&amp;linkCode=ll1&amp;tag=jogaod20-20&amp;linkId=72dfb46d5690319fb9912056ab469dee&amp;langua"/>
    <hyperlink ref="C663" r:id="rId290" display="https://www.amazon.com.br/Dragon-Guia-Armadilhas-Rafael-Beltrame/dp/8565146057/ref=as_li_ss_tl?__mk_pt_BR=%C3%85M%C3%85%C5%BD%C3%95%C3%91&amp;dchild=1&amp;keywords=Guia+de+Armadilhas&amp;qid=1605250059&amp;sr=8-1&amp;linkCode=ll1&amp;tag=jogaod20-20&amp;linkId=3e94001cc77db86732b541"/>
    <hyperlink ref="C669" r:id="rId291" display="https://www.amazon.com.br/Old-Dragon-Forte-Terras-Marginais/dp/8569402120/ref=as_li_ss_tl?__mk_pt_BR=%C3%85M%C3%85%C5%BD%C3%95%C3%91&amp;dchild=1&amp;keywords=O+Forte+das+Terras+Marginais&amp;qid=1605250088&amp;sr=8-1&amp;linkCode=ll1&amp;tag=jogaod20-20&amp;linkId=70fd01808a00be33f"/>
    <hyperlink ref="C673" r:id="rId292" display="https://www.amazon.com.br/Dragon-Senhores-Guerra-Rodolfo-Maximiliano/dp/8565146081/ref=as_li_ss_tl?__mk_pt_BR=%C3%85M%C3%85%C5%BD%C3%95%C3%91&amp;dchild=1&amp;keywords=Old+Dragon+Senhores+da+Guerra&amp;qid=1605250099&amp;sr=8-2&amp;linkCode=ll1&amp;tag=jogaod20-20&amp;linkId=74a729c"/>
    <hyperlink ref="C679" r:id="rId293" display="http://amzn.to/2HTLZhA"/>
    <hyperlink ref="C680" r:id="rId294" display="http://amzn.to/2GfzsI8"/>
    <hyperlink ref="C682" r:id="rId295" display="http://amzn.to/2pvdSG5"/>
    <hyperlink ref="C692" r:id="rId296" display="http://amzn.to/2HQp0ny"/>
    <hyperlink ref="C693" r:id="rId297" display="http://amzn.to/2HVXp4H"/>
    <hyperlink ref="C695" r:id="rId298" display="http://amzn.to/2GPxGeN"/>
    <hyperlink ref="C698" r:id="rId299" display="http://amzn.to/2GgoxhH"/>
    <hyperlink ref="C699" r:id="rId300" display="http://amzn.to/2FYK76K"/>
    <hyperlink ref="C702" r:id="rId301" display="http://amzn.to/2u8sVds"/>
    <hyperlink ref="C701" r:id="rId302" display="http://amzn.to/2GbcPou"/>
    <hyperlink ref="C704" r:id="rId303" display="http://amzn.to/2IGQwFt"/>
    <hyperlink ref="C710" r:id="rId304" display="http://amzn.to/2GcLMsA"/>
    <hyperlink ref="C707" r:id="rId305" display="http://amzn.to/2GPW3ZM"/>
    <hyperlink ref="C708" r:id="rId306" display="http://amzn.to/2IImSj1"/>
    <hyperlink ref="C706" r:id="rId307" display="http://amzn.to/2puGcZj"/>
    <hyperlink ref="C709" r:id="rId308" display="http://amzn.to/2FTLWWL"/>
    <hyperlink ref="C726" r:id="rId309" display="http://amzn.to/2FPBG1w"/>
    <hyperlink ref="C727" r:id="rId310" display="http://amzn.to/2u7B0zl"/>
    <hyperlink ref="C729" r:id="rId311" display="http://amzn.to/2GaeKcO"/>
    <hyperlink ref="C732" r:id="rId312" display="http://amzn.to/2pv70sb"/>
    <hyperlink ref="C743" r:id="rId313" display="http://amzn.to/2FRnsNC"/>
    <hyperlink ref="C751" r:id="rId314" display="http://amzn.to/2GcMoyo"/>
    <hyperlink ref="C766" r:id="rId315" display="http://amzn.to/2pvjSPb"/>
    <hyperlink ref="C770" r:id="rId316" display="http://amzn.to/2G7PTGH"/>
    <hyperlink ref="C772" r:id="rId317" display="http://amzn.to/2GercIA"/>
    <hyperlink ref="C681" r:id="rId318" display="https://www.amazon.com.br/Advanced-Players-Guide-Jason-Bulmahn/dp/1601252463/ref=as_li_ss_tl?__mk_pt_BR=%C3%85M%C3%85%C5%BD%C3%95%C3%91&amp;keywords=Pathfinder+Roleplaying+Game:+Advanced+Player%E2%80%99s+Guide&amp;qid=1555746677&amp;s=books&amp;sr=1-1-fkmrnull&amp;linkCode=l"/>
    <hyperlink ref="C683" r:id="rId319" display="https://www.amazon.com.br/Pathfinder-Roleplaying-Game-Advanced-Guide/dp/1601253907/ref=as_li_ss_tl?__mk_pt_BR=%C3%85M%C3%85%C5%BD%C3%95%C3%91&amp;dchild=1&amp;keywords=Advanced+Race+Guide&amp;qid=1605250874&amp;sr=8-3&amp;linkCode=ll1&amp;tag=jogaod20-20&amp;linkId=b63b5fd8e2b3d4fb0"/>
    <hyperlink ref="C733" r:id="rId320" display="https://www.amazon.com.br/Pathfinder-Guia-Campanha-mar-Interior/dp/8575327011/ref=as_li_ss_tl?__mk_pt_BR=%C3%85M%C3%85%C5%BD%C3%95%C3%91&amp;cv_ct_cx=Mar+Interior&amp;dchild=1&amp;keywords=Mar+Interior&amp;pd_rd_i=8575327011&amp;pd_rd_r=266115e6-809f-4038-b054-f50bd2d7fcff&amp;p"/>
    <hyperlink ref="C761" r:id="rId321" display="https://www.amazon.com.br/Pathfinder-Playtest-Rulebook-Jason-Bulmahn/dp/1640780858/ref=as_li_ss_tl?__mk_pt_BR=%C3%85M%C3%85%C5%BD%C3%95%C3%91&amp;dchild=1&amp;keywords=Pathfinder+Playtest&amp;qid=1605250921&amp;s=books&amp;sr=1-1&amp;linkCode=ll1&amp;tag=jogaod20-20&amp;linkId=df5732ac2"/>
    <hyperlink ref="C760" r:id="rId322" display="https://www.amazon.com.br/Pathfinder-Playtest-Rulebook-Logan-Bonner/dp/164078084X/ref=as_li_ss_tl?_encoding=UTF8&amp;qid=1605250921&amp;sr=1-1&amp;linkCode=ll1&amp;tag=jogaod20-20&amp;linkId=cc228ec7f1d6f4abfd40f533b60d31e2&amp;language=pt_BR"/>
    <hyperlink ref="C762" r:id="rId323" display="https://www.amazon.com.br/Pathfinder-Playtest-Rulebook-Deluxe-Hardcover/dp/1640780866/ref=as_li_ss_tl?__mk_pt_BR=%C3%85M%C3%85%C5%BD%C3%95%C3%91&amp;dchild=1&amp;keywords=Pathfinder+Playtest&amp;qid=1605250921&amp;s=books&amp;sr=1-2&amp;linkCode=ll1&amp;tag=jogaod20-20&amp;linkId=2feec0"/>
    <hyperlink ref="C763" r:id="rId324" display="https://www.amazon.com.br/Pathfinder-Playtest-Adventure-Doomsday-Dawn/dp/1640780874/ref=as_li_ss_tl?__mk_pt_BR=%C3%85M%C3%85%C5%BD%C3%95%C3%91&amp;dchild=1&amp;keywords=Pathfinder+Playtest&amp;qid=1605250921&amp;s=books&amp;sr=1-3&amp;linkCode=ll1&amp;tag=jogaod20-20&amp;linkId=b09ffc54"/>
    <hyperlink ref="C814" r:id="rId325" display="https://www.amazon.com.br/Pathfinder-Core-Rulebook-Jason-Bulmahn/dp/1640781684/ref=as_li_ss_tl?__mk_pt_BR=%C3%85M%C3%85%C5%BD%C3%95%C3%91&amp;keywords=Pathfinder+P2&amp;qid=1565710606&amp;s=gateway&amp;sr=8-1&amp;linkCode=ll1&amp;tag=jogaod20-20&amp;linkId=a1468a2312603e89da23e22bcd"/>
    <hyperlink ref="C800" r:id="rId326" display="https://www.amazon.com.br/Pathfinder-Bestiary-P2-Paizo-Staff/dp/1640781706/ref=as_li_ss_tl?__mk_pt_BR=%C3%85M%C3%85%C5%BD%C3%95%C3%91&amp;keywords=Pathfinder+P2&amp;qid=1565710606&amp;s=gateway&amp;sr=8-2&amp;linkCode=ll1&amp;tag=jogaod20-20&amp;linkId=9018f8b3237a29ad4878ae772ae1e8"/>
    <hyperlink ref="C829" r:id="rId327" display="https://www.amazon.com.br/Pathfinder-Lost-Omens-Character-Guide/dp/1640781935/ref=as_li_ss_tl?__mk_pt_BR=%C3%85M%C3%85%C5%BD%C3%95%C3%91&amp;keywords=Pathfinder+P2&amp;qid=1565710606&amp;s=gateway&amp;sr=8-3&amp;linkCode=ll1&amp;tag=jogaod20-20&amp;linkId=e69f381e1ef7dbbdd36de2a6c3f"/>
    <hyperlink ref="C781" r:id="rId328" display="https://www.amazon.com.br/Pathfinder-Adventure-Path-Cinders-Ashes/dp/1640781889/ref=as_li_ss_tl?__mk_pt_BR=%C3%85M%C3%85%C5%BD%C3%95%C3%91&amp;keywords=Pathfinder+P2&amp;qid=1565710606&amp;s=gateway&amp;sr=8-6&amp;linkCode=ll1&amp;tag=jogaod20-20&amp;linkId=b1115fd7ac7b28f797c68ba97"/>
    <hyperlink ref="C783" r:id="rId329" display="https://www.amazon.com.br/Pathfinder-Adventure-Path-Fires-Haunted/dp/1640781927/ref=as_li_ss_tl?__mk_pt_BR=%C3%85M%C3%85%C5%BD%C3%95%C3%91&amp;keywords=Pathfinder+P2&amp;qid=1565710606&amp;s=gateway&amp;sr=8-7&amp;linkCode=ll1&amp;tag=jogaod20-20&amp;linkId=f4f1ffae2b3ac58d71dfcf844"/>
    <hyperlink ref="C804" r:id="rId330" display="https://www.amazon.com.br/Pathfinder-Bestiary-Special-Paizo-Staff/dp/1640781714/ref=as_li_ss_tl?__mk_pt_BR=%C3%85M%C3%85%C5%BD%C3%95%C3%91&amp;keywords=Pathfinder+P2&amp;qid=1565710606&amp;s=gateway&amp;sr=8-8&amp;linkCode=ll1&amp;tag=jogaod20-20&amp;linkId=4a61a59162fcb50715685a5dd"/>
    <hyperlink ref="C780" r:id="rId331" display="https://www.amazon.com.br/Pathfinder-Adventure-Path-Hellknight-Ashes/dp/1640781730/ref=as_li_ss_tl?__mk_pt_BR=%C3%85M%C3%85%C5%BD%C3%95%C3%91&amp;keywords=Pathfinder+P2&amp;qid=1565710606&amp;s=gateway&amp;sr=8-9&amp;linkCode=ll1&amp;tag=jogaod20-20&amp;linkId=cfd52d5522140b57c26760"/>
    <hyperlink ref="C816" r:id="rId332" display="https://www.amazon.com.br/Pathfinder-Core-Rulebook-Special-P2/dp/1640781692/ref=as_li_ss_tl?__mk_pt_BR=%C3%85M%C3%85%C5%BD%C3%95%C3%91&amp;keywords=Pathfinder+P2&amp;qid=1565710606&amp;s=gateway&amp;sr=8-10&amp;linkCode=ll1&amp;tag=jogaod20-20&amp;linkId=6c278c86c24ae64b5781d9545cc8"/>
    <hyperlink ref="C837" r:id="rId333" display="https://www.amazon.com.br/Pathfinder-Adventure-Fall-Plaguestone-P2/dp/1640781749/ref=as_li_ss_tl?__mk_pt_BR=%C3%85M%C3%85%C5%BD%C3%95%C3%91&amp;keywords=Pathfinder+P2&amp;qid=1565710606&amp;s=gateway&amp;sr=8-12&amp;linkCode=ll1&amp;tag=jogaod20-20&amp;linkId=3c7c04621e5774b6a568898"/>
    <hyperlink ref="C782" r:id="rId334" display="https://www.amazon.com.br/Pathfinder-Adventure-Path-Tomorrow-Ashes/dp/1640781919/ref=as_li_ss_tl?__mk_pt_BR=%C3%85M%C3%85%C5%BD%C3%95%C3%91&amp;keywords=Pathfinder+P2&amp;qid=1565710606&amp;s=gateway&amp;sr=8-13&amp;linkCode=ll1&amp;tag=jogaod20-20&amp;linkId=ae20709aebe8c865b8122b6"/>
    <hyperlink ref="C785" r:id="rId335" display="https://www.amazon.com.br/Pathfinder-Adventure-Path-Broken-Promises/dp/1640781951/ref=as_li_ss_tl?__mk_pt_BR=%C3%85M%C3%85%C5%BD%C3%95%C3%91&amp;keywords=Pathfinder+P2&amp;qid=1565710606&amp;s=gateway&amp;sr=8-15&amp;linkCode=ll1&amp;tag=jogaod20-20&amp;linkId=3f48868fcf912f1a89e193"/>
    <hyperlink ref="C784" r:id="rId336" display="https://www.amazon.com.br/Pathfinder-Adventure-Path-Against-Scarlet/dp/1640781943/ref=as_li_ss_tl?__mk_pt_BR=%C3%85M%C3%85%C5%BD%C3%95%C3%91&amp;keywords=Pathfinder+P2&amp;qid=1565711972&amp;s=gateway&amp;sr=8-16&amp;linkCode=ll1&amp;tag=jogaod20-20&amp;linkId=a98427a1cdb479d0517551"/>
    <hyperlink ref="C825" r:id="rId337" display="https://www.amazon.com.br/Pathfinder-Gamemastery-Guide-Special-P2/dp/1640781994/ref=as_li_ss_tl?__mk_pt_BR=%C3%85M%C3%85%C5%BD%C3%95%C3%91&amp;keywords=Pathfinder+P2&amp;qid=1570494329&amp;sr=8-3&amp;linkCode=ll1&amp;tag=jogaod20-20&amp;linkId=7555105bfec8e34601446a75f991a4ab&amp;la"/>
    <hyperlink ref="C830" r:id="rId338" display="https://www.amazon.com.br/Pathfinder-Lost-Omens-Gods-Magic/dp/1640782028/ref=as_li_ss_tl?__mk_pt_BR=%C3%85M%C3%85%C5%BD%C3%95%C3%91&amp;keywords=Pathfinder+P2&amp;qid=1565712101&amp;s=gateway&amp;sr=8-18&amp;linkCode=ll1&amp;tag=jogaod20-20&amp;linkId=295572f640728300d763daa6228c705"/>
    <hyperlink ref="C793" r:id="rId339" display="https://www.amazon.com.br/Pathfinder-Adventure-Path-Extinction-Curse/dp/164078201X/ref=as_li_ss_tl?__mk_pt_BR=%C3%85M%C3%85%C5%BD%C3%95%C3%91&amp;keywords=Pathfinder+P2&amp;qid=1565712101&amp;s=gateway&amp;sr=8-21&amp;linkCode=ll1&amp;tag=jogaod20-20&amp;linkId=e44d6bf3eb1f67c3ef5f7"/>
    <hyperlink ref="C795" r:id="rId340" display="https://www.amazon.com.br/Pathfinder-Adventure-Path-Shadows-Extinction/dp/1640782168/ref=as_li_ss_tl?__mk_pt_BR=%C3%85M%C3%85%C5%BD%C3%95%C3%91&amp;keywords=Extinction+Curse&amp;qid=1570494552&amp;sr=8-4&amp;linkCode=ll1&amp;tag=jogaod20-20&amp;linkId=f69bf640146c75912b4e68519fe"/>
    <hyperlink ref="C822" r:id="rId341" display="https://www.amazon.com.br/Pathfinder-Gamemastery-Guide-Logan-Bonner/dp/1640781986/ref=as_li_ss_tl?_encoding=UTF8&amp;pd_rd_i=1640781986&amp;pd_rd_r=f99fc408-d05f-4092-980c-83ea8cfb4102&amp;pd_rd_w=042Jn&amp;pd_rd_wg=cfbWW&amp;pf_rd_p=c0a83291-bc10-474d-8603-f9e41ebf6f10&amp;pf_r"/>
    <hyperlink ref="C775" r:id="rId342" display="https://www.amazon.com.br/Pathfinder-RPG-Advanced-Players-Guide/dp/1640782575/ref=as_li_ss_tl?__mk_pt_BR=%C3%85M%C3%85%C5%BD%C3%95%C3%91&amp;dchild=1&amp;keywords=Pathfinder+P2&amp;qid=1605251034&amp;sr=8-3&amp;linkCode=ll1&amp;tag=jogaod20-20&amp;linkId=da589696d86776db2d95e60caaeb"/>
    <hyperlink ref="C828" r:id="rId343" display="https://www.amazon.com.br/Pathfinder-Lost-Omens-Ancestry-Guide/dp/1640783083/ref=as_li_ss_tl?__mk_pt_BR=%C3%85M%C3%85%C5%BD%C3%95%C3%91&amp;dchild=1&amp;keywords=Pathfinder+P2&amp;qid=1605251034&amp;sr=8-1&amp;linkCode=ll1&amp;tag=jogaod20-20&amp;linkId=0481bed911ce8f8324246762b230d"/>
    <hyperlink ref="C831" r:id="rId344" display="https://www.amazon.com.br/Pathfinder-Lost-Omens-Legends-P2/dp/1640782540/ref=as_li_ss_tl?__mk_pt_BR=%C3%85M%C3%85%C5%BD%C3%95%C3%91&amp;dchild=1&amp;keywords=Pathfinder+P2&amp;qid=1605251034&amp;sr=8-11&amp;linkCode=ll1&amp;tag=jogaod20-20&amp;linkId=af1db8018f4098125a8e4e823bd17fb8"/>
    <hyperlink ref="C832" r:id="rId345" display="https://www.amazon.com.br/Pathfinder-Lost-Omens-Society-Guide/dp/1640782788/ref=as_li_ss_tl?__mk_pt_BR=%C3%85M%C3%85%C5%BD%C3%95%C3%91&amp;dchild=1&amp;keywords=Pathfinder+P2&amp;qid=1605251034&amp;sr=8-14&amp;linkCode=ll1&amp;tag=jogaod20-20&amp;linkId=d2d36a017a7afff41657a3c857c40"/>
    <hyperlink ref="C833" r:id="rId346" display="https://www.amazon.com.br/Pathfinder-Lost-Omens-World-Guide/dp/1640781722/ref=as_li_ss_tl?__mk_pt_BR=%C3%85M%C3%85%C5%BD%C3%95%C3%91&amp;dchild=1&amp;keywords=Pathfinder+P2&amp;qid=1605251034&amp;sr=8-23&amp;linkCode=ll1&amp;tag=jogaod20-20&amp;linkId=5c20d7b5d910bfdc2273ae5aadbc58e"/>
    <hyperlink ref="C809" r:id="rId347" display="https://www.amazon.com.br/Pathfinder-RPG-Bestiary-3-P2/dp/1640783121/ref=as_li_ss_tl?__mk_pt_BR=%C3%85M%C3%85%C5%BD%C3%95%C3%91&amp;dchild=1&amp;keywords=Pathfinder+P2&amp;qid=1605251212&amp;sr=8-2&amp;linkCode=ll1&amp;tag=jogaod20-20&amp;linkId=9b04615d907df1d3f30e2a9765c6af06&amp;lang"/>
    <hyperlink ref="C810" r:id="rId348" display="https://www.amazon.com.br/Pathfinder-RPG-Bestiary-Special-P2/dp/164078313X/ref=as_li_ss_tl?__mk_pt_BR=%C3%85M%C3%85%C5%BD%C3%95%C3%91&amp;dchild=1&amp;keywords=Pathfinder+P2&amp;qid=1605251212&amp;sr=8-7&amp;linkCode=ll1&amp;tag=jogaod20-20&amp;linkId=dd2807dfd34ee387bd15f66fb524d81"/>
    <hyperlink ref="C827" r:id="rId349" display="https://www.amazon.com.br/Pathfinder-Absalom-City-Lost-Omens/dp/1640782354/ref=as_li_ss_tl?__mk_pt_BR=%C3%85M%C3%85%C5%BD%C3%95%C3%91&amp;dchild=1&amp;keywords=Pathfinder+P2&amp;qid=1605251212&amp;sr=8-10&amp;linkCode=ll1&amp;tag=jogaod20-20&amp;linkId=3b22de29e9c0ab284f2d9e273edc0c"/>
    <hyperlink ref="C805" r:id="rId350" display="https://www.amazon.com.br/Pathfinder-Bestiary-2-P2/dp/1640782230/ref=as_li_ss_tl?__mk_pt_BR=%C3%85M%C3%85%C5%BD%C3%95%C3%91&amp;dchild=1&amp;keywords=Pathfinder+P2&amp;qid=1605251212&amp;sr=8-12&amp;linkCode=ll1&amp;tag=jogaod20-20&amp;linkId=b6d47c288f8ada0efb30076673362a01&amp;languag"/>
    <hyperlink ref="C807" r:id="rId351" display="https://www.amazon.com.br/Pathfinder-Bestiary-2-Pocket-P2/dp/1640783229/ref=as_li_ss_tl?_encoding=UTF8&amp;qid=1605251212&amp;sr=8-12&amp;linkCode=ll1&amp;tag=jogaod20-20&amp;linkId=e322c45a290ce1110f8df8bd3e8a5de9&amp;language=pt_BR"/>
    <hyperlink ref="C841" r:id="rId352" display="https://www.amazon.com.br/Pathfinder-Adventure-Troubles-Otari-P2/dp/1640782869/ref=as_li_ss_tl?__mk_pt_BR=%C3%85M%C3%85%C5%BD%C3%95%C3%91&amp;dchild=1&amp;keywords=Pathfinder+P2&amp;qid=1605251212&amp;sr=8-13&amp;linkCode=ll1&amp;tag=jogaod20-20&amp;linkId=07c4c1e68eefd83f5a59e278c4"/>
    <hyperlink ref="C826" r:id="rId353" display="https://www.amazon.com.br/Pathfinder-GM-Screen-P2/dp/1640781668/ref=as_li_ss_tl?__mk_pt_BR=%C3%85M%C3%85%C5%BD%C3%95%C3%91&amp;dchild=1&amp;keywords=Pathfinder+P2&amp;qid=1605251212&amp;sr=8-18&amp;linkCode=ll1&amp;tag=jogaod20-20&amp;linkId=ad3be4b807b475af13ba90fc90b6e886&amp;language"/>
    <hyperlink ref="C815" r:id="rId354" display="https://www.amazon.com.br/Pathfinder-Core-Rulebook-Pocket-P2/dp/1640783199/ref=as_li_ss_tl?__mk_pt_BR=%C3%85M%C3%85%C5%BD%C3%95%C3%91&amp;dchild=1&amp;keywords=Pathfinder+P2&amp;qid=1605251212&amp;sr=8-19&amp;linkCode=ll1&amp;tag=jogaod20-20&amp;linkId=ff4d8cfee0cf8ec435797093346891"/>
    <hyperlink ref="C802" r:id="rId355" display="https://www.amazon.com.br/Pathfinder-Bestiary-Pawn-Box-P2/dp/1640782117/ref=as_li_ss_tl?__mk_pt_BR=%C3%85M%C3%85%C5%BD%C3%95%C3%91&amp;dchild=1&amp;keywords=Pathfinder+P2&amp;qid=1605251212&amp;sr=8-17&amp;linkCode=ll1&amp;tag=jogaod20-20&amp;linkId=289c9a23a33b6579c0a642018f783af2&amp;"/>
    <hyperlink ref="C839" r:id="rId356" display="https://www.amazon.com.br/Pathfinder-Adventure-Slithering-Ron-Lundeen/dp/1640782729/ref=as_li_ss_tl?__mk_pt_BR=%C3%85M%C3%85%C5%BD%C3%95%C3%91&amp;dchild=1&amp;keywords=Pathfinder+P2&amp;qid=1605251212&amp;sr=8-22&amp;linkCode=ll1&amp;tag=jogaod20-20&amp;linkId=760c41bf9deacf60819d9"/>
    <hyperlink ref="C811" r:id="rId357" display="https://www.amazon.com.br/Pathfinder-Character-Sheet-Pack-P2/dp/1640781765/ref=as_li_ss_tl?__mk_pt_BR=%C3%85M%C3%85%C5%BD%C3%95%C3%91&amp;dchild=1&amp;keywords=Pathfinder+P2&amp;qid=1605251212&amp;sr=8-24&amp;linkCode=ll1&amp;tag=jogaod20-20&amp;linkId=db1ffca7711780343ddca468dd3def"/>
    <hyperlink ref="C803" r:id="rId358" display="https://www.amazon.com.br/Pathfinder-Bestiary-Pocket-Paizo-Staff/dp/1640783202/ref=as_li_ss_tl?__mk_pt_BR=%C3%85M%C3%85%C5%BD%C3%95%C3%91&amp;dchild=1&amp;keywords=Pathfinder+P2&amp;qid=1605251212&amp;sr=8-27&amp;linkCode=ll1&amp;tag=jogaod20-20&amp;linkId=a05f11ce9978d02e8bcc642f41"/>
    <hyperlink ref="C776" r:id="rId359" display="https://www.amazon.com.br/Pathfinder-Advanced-Players-Guide-Pocket/dp/1640783237/ref=as_li_ss_tl?__mk_pt_BR=%C3%85M%C3%85%C5%BD%C3%95%C3%91&amp;dchild=1&amp;keywords=Pathfinder+P2&amp;qid=1605251212&amp;sr=8-28&amp;linkCode=ll1&amp;tag=jogaod20-20&amp;linkId=770df80441c7dab2d4ac33c5"/>
    <hyperlink ref="C842" r:id="rId360" display="https://www.amazon.com.br/Pathfinder-Player-Character-Pawn-Collection/dp/1640782931/ref=as_li_ss_tl?__mk_pt_BR=%C3%85M%C3%85%C5%BD%C3%95%C3%91&amp;dchild=1&amp;keywords=Pathfinder+P2&amp;qid=1605251212&amp;sr=8-26&amp;linkCode=ll1&amp;tag=jogaod20-20&amp;linkId=747ec8f4f6cafb9c06f4b"/>
    <hyperlink ref="C824" r:id="rId361" display="https://www.amazon.com.br/Pathfinder-Gamemastery-Guide-Pocket-P2/dp/1640783210/ref=as_li_ss_tl?__mk_pt_BR=%C3%85M%C3%85%C5%BD%C3%95%C3%91&amp;dchild=1&amp;keywords=Pathfinder+P2&amp;qid=1605251212&amp;sr=8-29&amp;linkCode=ll1&amp;tag=jogaod20-20&amp;linkId=02ab0f0eeb960a6b886998c85c"/>
    <hyperlink ref="C834" r:id="rId362" display="https://www.amazon.com.br/Pathfinder-Adventure-Malevolence-James-Jacobs/dp/1640783156/ref=as_li_ss_tl?__mk_pt_BR=%C3%85M%C3%85%C5%BD%C3%95%C3%91&amp;dchild=1&amp;keywords=Pathfinder+P2&amp;qid=1605251212&amp;sr=8-31&amp;linkCode=ll1&amp;tag=jogaod20-20&amp;linkId=04642f1a672167eb3cb"/>
    <hyperlink ref="C786" r:id="rId363" display="https://www.amazon.com.br/Pathfinder-Age-Ashes-Pawn-Collection/dp/164078215X/ref=as_li_ss_tl?__mk_pt_BR=%C3%85M%C3%85%C5%BD%C3%95%C3%91&amp;dchild=1&amp;keywords=Pathfinder+P2&amp;qid=1605251212&amp;sr=8-30&amp;linkCode=ll1&amp;tag=jogaod20-20&amp;linkId=b44da4ed76125f2a98512c9274a6"/>
    <hyperlink ref="C812" r:id="rId364" display="https://www.amazon.com.br/Pathfinder-Combat-Pad-P2/dp/1640781773/ref=as_li_ss_tl?__mk_pt_BR=%C3%85M%C3%85%C5%BD%C3%95%C3%91&amp;dchild=1&amp;keywords=Pathfinder+P2&amp;qid=1605251212&amp;sr=8-36&amp;linkCode=ll1&amp;tag=jogaod20-20&amp;linkId=e76777e8f5909346c26899f9cb21ca3a&amp;languag"/>
    <hyperlink ref="C823" r:id="rId365" display="https://www.amazon.com.br/Pathfinder-Gamemastery-Guide-Pawn-Collection/dp/1640782338/ref=as_li_ss_tl?__mk_pt_BR=%C3%85M%C3%85%C5%BD%C3%95%C3%91&amp;dchild=1&amp;keywords=Pathfinder+P2&amp;qid=1605251212&amp;sr=8-42&amp;linkCode=ll1&amp;tag=jogaod20-20&amp;linkId=5739208990dae906bdcf"/>
    <hyperlink ref="C813" r:id="rId366" display="https://www.amazon.com.br/Pathfinder-Condition-Card-Deck-P2/dp/1640781781/ref=as_li_ss_tl?__mk_pt_BR=%C3%85M%C3%85%C5%BD%C3%95%C3%91&amp;dchild=1&amp;keywords=Pathfinder+P2&amp;qid=1605251212&amp;sr=8-45&amp;linkCode=ll1&amp;tag=jogaod20-20&amp;linkId=8330b3c66b681d3285015c48546996c"/>
    <hyperlink ref="C844" r:id="rId367" display="https://www.amazon.com.br/Pathfinder-Spell-Cards-Divine-P2/dp/1640782451/ref=as_li_ss_tl?__mk_pt_BR=%C3%85M%C3%85%C5%BD%C3%95%C3%91&amp;dchild=1&amp;keywords=Pathfinder+P2&amp;qid=1605251212&amp;sr=8-50&amp;linkCode=ll1&amp;tag=jogaod20-20&amp;linkId=a72d47a36a92b77f2498cd25dc5b9ea2"/>
    <hyperlink ref="C846" r:id="rId368" display="https://www.amazon.com.br/Pathfinder-Spell-Cards-Occult-P2/dp/1640782478/ref=as_li_ss_tl?__mk_pt_BR=%C3%85M%C3%85%C5%BD%C3%95%C3%91&amp;dchild=1&amp;keywords=Pathfinder+P2&amp;qid=1605251212&amp;sr=8-55&amp;linkCode=ll1&amp;tag=jogaod20-20&amp;linkId=c6a54c8f49a49a2555591e217694eccb"/>
    <hyperlink ref="C843" r:id="rId369" display="https://www.amazon.com.br/Pathfinder-Spell-Cards-Arcane-P2/dp/1640782443/ref=as_li_ss_tl?__mk_pt_BR=%C3%85M%C3%85%C5%BD%C3%95%C3%91&amp;dchild=1&amp;keywords=Pathfinder+P2&amp;qid=1605251212&amp;sr=8-59&amp;linkCode=ll1&amp;tag=jogaod20-20&amp;linkId=ec2c3126c545d1b9e84e7d2b3a755fa9"/>
    <hyperlink ref="C838" r:id="rId370" display="https://www.amazon.com.br/Pathfinder-Flip-Mat-Fall-Plaguestone-P2/dp/1640781757/ref=as_li_ss_tl?__mk_pt_BR=%C3%85M%C3%85%C5%BD%C3%95%C3%91&amp;dchild=1&amp;keywords=Pathfinder+P2&amp;qid=1605251212&amp;sr=8-57&amp;linkCode=ll1&amp;tag=jogaod20-20&amp;linkId=069e2aeb665c8fcc87df51401"/>
    <hyperlink ref="C845" r:id="rId371" display="https://www.amazon.com.br/Pathfinder-Spell-Cards-Focus-P2/dp/164078246X/ref=as_li_ss_tl?__mk_pt_BR=%C3%85M%C3%85%C5%BD%C3%95%C3%91&amp;dchild=1&amp;keywords=Pathfinder+P2&amp;qid=1605251212&amp;sr=8-75&amp;linkCode=ll1&amp;tag=jogaod20-20&amp;linkId=385d5a76c663bd7478fad805f5ef31a0&amp;"/>
    <hyperlink ref="C840" r:id="rId372" display="https://www.amazon.com.br/Pathfinder-Flip-Mat-Slithering-Jason-Engle/dp/1640782737/ref=as_li_ss_tl?__mk_pt_BR=%C3%85M%C3%85%C5%BD%C3%95%C3%91&amp;dchild=1&amp;keywords=Pathfinder+P2&amp;qid=1605251212&amp;sr=8-81&amp;linkCode=ll1&amp;tag=jogaod20-20&amp;linkId=30ef13dded5a800d6d857b"/>
    <hyperlink ref="C847" r:id="rId373" display="https://www.amazon.com.br/Pathfinder-Spell-Cards-Primal-P2/dp/1640782486/ref=as_li_ss_tl?__mk_pt_BR=%C3%85M%C3%85%C5%BD%C3%95%C3%91&amp;dchild=1&amp;keywords=Pathfinder+P2&amp;qid=1605251212&amp;sr=8-84&amp;linkCode=ll1&amp;tag=jogaod20-20&amp;linkId=b9506180b19ed7f80762f604f55c998f"/>
    <hyperlink ref="C806" r:id="rId374" display="https://www.amazon.com.br/Pathfinder-Bestiary-Pawn-Collection-P2/dp/1640782621/ref=as_li_ss_tl?__mk_pt_BR=%C3%85M%C3%85%C5%BD%C3%95%C3%91&amp;dchild=1&amp;keywords=Pathfinder+P2&amp;qid=1605251212&amp;sr=8-83&amp;linkCode=ll1&amp;tag=jogaod20-20&amp;linkId=26d9f72066858030f9c3e11a69"/>
    <hyperlink ref="C797" r:id="rId375" display="https://www.amazon.com.br/Pathfinder-Adventure-Path-Black-Extinction/dp/1640782346/ref=as_li_ss_tl?__mk_pt_BR=%C3%85M%C3%85%C5%BD%C3%95%C3%91&amp;dchild=1&amp;keywords=Extinction+Curse&amp;qid=1605252269&amp;sr=8-3&amp;linkCode=ll1&amp;tag=jogaod20-20&amp;linkId=f3689790a9b19ed03bfa"/>
    <hyperlink ref="C794" r:id="rId376" display="https://www.amazon.com.br/Pathfinder-Adventure-Path-Legacy-Extinction/dp/1640782095/ref=as_li_ss_tl?__mk_pt_BR=%C3%85M%C3%85%C5%BD%C3%95%C3%91&amp;dchild=1&amp;keywords=Extinction+Curse&amp;qid=1605252269&amp;sr=8-6&amp;linkCode=ll1&amp;tag=jogaod20-20&amp;linkId=91a958bda91dfff1a53"/>
    <hyperlink ref="C799" r:id="rId377" display="https://www.amazon.com.br/Pathfinder-Extinction-Curse-Pawn-Collection/dp/1640782672/ref=as_li_ss_tl?__mk_pt_BR=%C3%85M%C3%85%C5%BD%C3%95%C3%91&amp;dchild=1&amp;keywords=Extinction+Curse&amp;qid=1605252269&amp;sr=8-5&amp;linkCode=ll1&amp;tag=jogaod20-20&amp;linkId=13315dc022c6cd7eeb5"/>
    <hyperlink ref="C779" r:id="rId378" display="https://www.amazon.com.br/Pathfinder-Adventure-Path-Abomination-Vaults/dp/1640783164/ref=as_li_ss_tl?__mk_pt_BR=%C3%85M%C3%85%C5%BD%C3%95%C3%91&amp;dchild=1&amp;keywords=Abomination+Vaults&amp;qid=1605252440&amp;sr=8-2&amp;linkCode=ll1&amp;tag=jogaod20-20&amp;linkId=9beeb2ef0510783e"/>
    <hyperlink ref="C778" r:id="rId379" display="https://www.amazon.com.br/Pathfinder-Adventure-Path-Abomination-Vaults/dp/1640783075/ref=as_li_ss_tl?__mk_pt_BR=%C3%85M%C3%85%C5%BD%C3%95%C3%91&amp;dchild=1&amp;keywords=Abomination+Vaults&amp;qid=1605252440&amp;sr=8-3&amp;linkCode=ll1&amp;tag=jogaod20-20&amp;linkId=2638e62446a18a16"/>
    <hyperlink ref="C777" r:id="rId380" display="https://www.amazon.com.br/Pathfinder-Adventure-Path-Gauntlight-Abomination/dp/1640783016/ref=as_li_ss_tl?__mk_pt_BR=%C3%85M%C3%85%C5%BD%C3%95%C3%91&amp;dchild=1&amp;keywords=Abomination+Vaults&amp;qid=1605252440&amp;sr=8-4&amp;linkCode=ll1&amp;tag=jogaod20-20&amp;linkId=0828ce0c3fe3"/>
    <hyperlink ref="C787" r:id="rId381" display="https://www.amazon.com.br/Pathfinder-Adventure-Path-Dreaming-Edgewatch/dp/1640782532/ref=as_li_ss_tl?__mk_pt_BR=%C3%85M%C3%85%C5%BD%C3%95%C3%91&amp;crid=1MBAIJZ037B30&amp;dchild=1&amp;keywords=agents+of+edgewatch&amp;qid=1605252523&amp;sprefix=Agents+of+Ed,aps,258&amp;sr=8-2&amp;lin"/>
    <hyperlink ref="C788" r:id="rId382" display="https://www.amazon.com.br/Pathfinder-Adventure-Path-Agents-Edgewatch/dp/164078263X/ref=as_li_ss_tl?__mk_pt_BR=%C3%85M%C3%85%C5%BD%C3%95%C3%91&amp;crid=1MBAIJZ037B30&amp;dchild=1&amp;keywords=agents+of+edgewatch&amp;qid=1605252523&amp;sprefix=Agents+of+Ed,aps,258&amp;sr=8-5&amp;linkC"/>
    <hyperlink ref="C789" r:id="rId383" display="https://www.amazon.com.br/Pathfinder-Adventure-Path-Nothing-Edgewatch/dp/1640782680/ref=as_li_ss_tl?__mk_pt_BR=%C3%85M%C3%85%C5%BD%C3%95%C3%91&amp;crid=1MBAIJZ037B30&amp;dchild=1&amp;keywords=agents+of+edgewatch&amp;qid=1605252523&amp;sprefix=Agents+of+Ed,aps,258&amp;sr=8-4&amp;link"/>
    <hyperlink ref="C790" r:id="rId384" display="https://www.amazon.com.br/Pathfinder-Adventure-Path-Assault-Edgewatch/dp/164078277X/ref=as_li_ss_tl?__mk_pt_BR=%C3%85M%C3%85%C5%BD%C3%95%C3%91&amp;crid=1MBAIJZ037B30&amp;dchild=1&amp;keywords=agents+of+edgewatch&amp;qid=1605252523&amp;sprefix=Agents+of+Ed,aps,258&amp;sr=8-6&amp;link"/>
    <hyperlink ref="C791" r:id="rId385" display="https://www.amazon.com.br/Pathfinder-Adventure-Path-Agents-Edgewatch/dp/1640782877/ref=as_li_ss_tl?__mk_pt_BR=%C3%85M%C3%85%C5%BD%C3%95%C3%91&amp;crid=1MBAIJZ037B30&amp;dchild=1&amp;keywords=agents+of+edgewatch&amp;qid=1605252523&amp;sprefix=Agents+of+Ed,aps,258&amp;sr=8-3&amp;linkC"/>
    <hyperlink ref="C792" r:id="rId386" display="https://www.amazon.com.br/Pathfinder-Adventure-Path-Radiant-Edgewatch/dp/164078294X/ref=as_li_ss_tl?__mk_pt_BR=%C3%85M%C3%85%C5%BD%C3%95%C3%91&amp;crid=1MBAIJZ037B30&amp;dchild=1&amp;keywords=agents+of+edgewatch&amp;qid=1605252523&amp;sprefix=Agents+of+Ed,aps,258&amp;sr=8-1&amp;link"/>
    <hyperlink ref="C887" r:id="rId387" display="http://amzn.to/2DLhVCm"/>
    <hyperlink ref="C886" r:id="rId388" display="http://amzn.to/2pvJyKF"/>
    <hyperlink ref="C890" r:id="rId389" display="http://amzn.to/2GRHRj8"/>
    <hyperlink ref="C892" r:id="rId390" display="http://amzn.to/2GSjFwI"/>
    <hyperlink ref="C885" r:id="rId391" display="https://www.amazon.com.br/J%C3%B3ia-Alma-Karen-Soarele/dp/858365073X/ref=as_li_ss_tl?__mk_pt_BR=%C3%85M%C3%85%C5%BD%C3%95%C3%91&amp;keywords=Tormenta+RPG&amp;qid=1555702743&amp;s=gateway&amp;sr=8-32&amp;linkCode=ll1&amp;tag=jogaod20-20&amp;linkId=838d2d61b231e534e930a5cf14238626&amp;lan"/>
    <hyperlink ref="C884" r:id="rId392" display="https://www.amazon.com.br/Flecha-Fogo-Leonel-Caldela/dp/8583650934/ref=as_li_ss_tl?__mk_pt_BR=%C3%85M%C3%85%C5%BD%C3%95%C3%91&amp;keywords=Flecha+de+Fogo&amp;qid=1574840785&amp;sr=8-1&amp;linkCode=ll1&amp;tag=jogaod20-20&amp;linkId=0a40a16307d9d54b2d96a99ed008b87a&amp;language=pt_BR"/>
    <hyperlink ref="C883" r:id="rId393" display="https://www.amazon.com.br/Deusa-no-Labirinto-Karen-Soarele/dp/8583651132/ref=as_li_ss_tl?__mk_pt_BR=%C3%85M%C3%85%C5%BD%C3%95%C3%91&amp;keywords=A+Deusa+no+Labirinto&amp;qid=1574841655&amp;sr=8-1&amp;linkCode=ll1&amp;tag=jogaod20-20&amp;linkId=ee704e3f90fb9e563f3f7be2058a57d0&amp;la"/>
    <hyperlink ref="C848" r:id="rId394" display="https://www.amazon.com.br/BANDEIRA-DO-ELEFANTE-ARARA-ROMANCE/dp/8575326376/ref=as_li_ss_tl?__mk_pt_BR=%C3%85M%C3%85%C5%BD%C3%95%C3%91&amp;keywords=A+Bandeira+do+Elefante+e+da+Arara&amp;qid=1574844936&amp;sr=8-2&amp;linkCode=ll1&amp;tag=jogaod20-20&amp;linkId=d5b6d121f032d0463820"/>
    <hyperlink ref="C850" r:id="rId395" display="https://www.amazon.com.br/DUPLO-FANTASIA-HEROICA-Christopher-Kastensmidt/dp/8575324810/ref=as_li_ss_tl?__mk_pt_BR=%C3%85M%C3%85%C5%BD%C3%95%C3%91&amp;keywords=A+Bandeira+do+Elefante+e+da+Arara&amp;qid=1574844936&amp;sr=8-7&amp;linkCode=ll1&amp;tag=jogaod20-20&amp;linkId=13957592"/>
    <hyperlink ref="C849" r:id="rId396" display="https://www.amazon.com.br/DUPLO-FANTASIA-HEROICA-Christopher-Kastensmidt/dp/8575324543/ref=as_li_ss_tl?__mk_pt_BR=%C3%85M%C3%85%C5%BD%C3%95%C3%91&amp;keywords=A+Bandeira+do+Elefante+e+da+Arara&amp;qid=1574844936&amp;sr=8-8&amp;linkCode=ll1&amp;tag=jogaod20-20&amp;linkId=bbbb1ef9"/>
    <hyperlink ref="C851" r:id="rId397" display="https://www.amazon.com.br/BANDEIRA-DO-ELEFANTE-ARARA-HQ/dp/8575326007/ref=as_li_ss_tl?__mk_pt_BR=%C3%85M%C3%85%C5%BD%C3%95%C3%91&amp;keywords=A+Bandeira+do+Elefante+e+da+Arara&amp;qid=1574844936&amp;sr=8-5&amp;linkCode=ll1&amp;tag=jogaod20-20&amp;linkId=66e20da9a27fd3f9ec7e15694"/>
    <hyperlink ref="C852" r:id="rId398" display="https://www.amazon.com.br/Dragon-Trono-Usurpado-Gaider-David/dp/8583650780/ref=as_li_ss_tl?__mk_pt_BR=%C3%85M%C3%85%C5%BD%C3%95%C3%91&amp;keywords=O+Trono+Usurpado&amp;qid=1574841689&amp;sr=8-1&amp;linkCode=ll1&amp;tag=jogaod20-20&amp;linkId=e69be4fc6e8e5aeaf36cde295fadff78&amp;lang"/>
    <hyperlink ref="C857" r:id="rId399" display="https://www.amazon.com.br/Cr%C3%B4nicas-Dragonlance-Drag%C3%B5es-Crep%C3%BAsculo-Outono/dp/8583651086/ref=as_li_ss_tl?__mk_pt_BR=%C3%85M%C3%85%C5%BD%C3%95%C3%91&amp;keywords=Dragonlance&amp;qid=1574839372&amp;sr=8-1&amp;linkCode=ll1&amp;tag=jogaod20-20&amp;linkId=520bbcf13cac2dd"/>
    <hyperlink ref="C854" r:id="rId400" display="https://www.amazon.com.br/Dragons-Autumn-Twilight-Margaret-Weis/dp/0786915749/ref=as_li_ss_tl?_encoding=UTF8&amp;qid=1574839372&amp;sr=8-2&amp;linkCode=ll1&amp;tag=jogaod20-20&amp;linkId=05c1a9871fee73b2ef55ac7f350fd53a&amp;language=pt_BR"/>
    <hyperlink ref="C868" r:id="rId401" display="https://www.amazon.com.br/Dragons-Summer-Flame-Margaret-Weis/dp/0786927089/ref=as_li_ss_tl?__mk_pt_BR=%C3%85M%C3%85%C5%BD%C3%95%C3%91&amp;keywords=Dragonlance&amp;qid=1574839372&amp;sr=8-4&amp;linkCode=ll1&amp;tag=jogaod20-20&amp;linkId=739bc87a7e0d699a8ef7e158474e41cd&amp;language="/>
    <hyperlink ref="C865" r:id="rId402" display="https://www.amazon.com.br/Test-Twins-Dragonlance-Legends-III/dp/0786918063/ref=as_li_ss_tl?_encoding=UTF8&amp;qid=1574839372&amp;sr=8-6&amp;linkCode=ll1&amp;tag=jogaod20-20&amp;linkId=1d850ec749e38ff101afe32c69674b95&amp;language=pt_BR"/>
    <hyperlink ref="C863" r:id="rId403" display="https://www.amazon.com.br/Time-Twins-Dragonlance-Legends-I/dp/0786918047/ref=as_li_ss_tl?_encoding=UTF8&amp;qid=1574839372&amp;sr=8-7&amp;linkCode=ll1&amp;tag=jogaod20-20&amp;linkId=bfa6bf6080f5ca79df03bc4507132adc&amp;language=pt_BR"/>
    <hyperlink ref="C856" r:id="rId404" display="https://www.amazon.com.br/Dragons-Spring-Dawning-Dragonlance-Chronicles/dp/0786915897/ref=as_li_ss_tl?__mk_pt_BR=%C3%85M%C3%85%C5%BD%C3%95%C3%91&amp;keywords=Dragonlance&amp;qid=1574839372&amp;sr=8-8&amp;linkCode=ll1&amp;tag=jogaod20-20&amp;linkId=3a654ea18a3b98be9e8389348a7ad02"/>
    <hyperlink ref="C853" r:id="rId405" display="https://www.amazon.com.br/Dragonlance-Chronicles-M-Weis/dp/0140115404/ref=as_li_ss_tl?__mk_pt_BR=%C3%85M%C3%85%C5%BD%C3%95%C3%91&amp;keywords=Dragonlance&amp;qid=1574839372&amp;sr=8-10&amp;linkCode=ll1&amp;tag=jogaod20-20&amp;linkId=e683cd7fb17745250d023dbdd34474d6&amp;language=pt_B"/>
    <hyperlink ref="C864" r:id="rId406" display="https://www.amazon.com.br/War-Twins-Dragonlance-Legends-II/dp/0786918055/ref=as_li_ss_tl?_encoding=UTF8&amp;qid=1574839372&amp;sr=8-11&amp;linkCode=ll1&amp;tag=jogaod20-20&amp;linkId=2fdbd71d39bc660e5607861f1973c85b&amp;language=pt_BR"/>
    <hyperlink ref="C867" r:id="rId407" display="https://amzn.to/33tRka5"/>
    <hyperlink ref="C859" r:id="rId408" display="https://www.amazon.com.br/Amber-Ashes-Margaret-Weis/dp/0786937424/ref=as_li_ss_tl?__mk_pt_BR=%C3%85M%C3%85%C5%BD%C3%95%C3%91&amp;keywords=Dragonlance&amp;qid=1574839826&amp;sr=8-19&amp;linkCode=ll1&amp;tag=jogaod20-20&amp;linkId=ed4ac1dfe33abf32e1033cf2639f977b&amp;language=pt_BR"/>
    <hyperlink ref="C861" r:id="rId409" display="https://www.amazon.com.br/Amber-Blood-Margaret-Weis/dp/0786950668/ref=as_li_ss_tl?__mk_pt_BR=%C3%85M%C3%85%C5%BD%C3%95%C3%91&amp;keywords=Dragonlance&amp;qid=1574839876&amp;sr=8-39&amp;linkCode=ll1&amp;tag=jogaod20-20&amp;linkId=e973f1d2c7ff3a7b68f49401bb46fae0&amp;language=pt_BR"/>
    <hyperlink ref="C860" r:id="rId410" display="https://www.amazon.com.br/Amber-Iron-Margaret-Weis/dp/0786940867/ref=as_li_ss_tl?__mk_pt_BR=%C3%85M%C3%85%C5%BD%C3%95%C3%91&amp;keywords=Dragonlance&amp;qid=1574839876&amp;sr=8-40&amp;linkCode=ll1&amp;tag=jogaod20-20&amp;linkId=81afda40dfbb8db97f65b582e03c0d25&amp;language=pt_BR"/>
    <hyperlink ref="C870" r:id="rId411" display="https://www.amazon.com.br/P%C3%A1tria-Lenda-Drizzt-R-Salvatore/dp/8583650713/ref=as_li_ss_tl?__mk_pt_BR=%C3%85M%C3%85%C5%BD%C3%95%C3%91&amp;keywords=Drizzt&amp;qid=1574840248&amp;sr=8-1&amp;linkCode=ll1&amp;tag=jogaod20-20&amp;linkId=cf84d1585d36621cc5c896c819af7a33&amp;language=pt_"/>
    <hyperlink ref="C875" r:id="rId412" display="https://www.amazon.com.br/Lenda-Drizzt-Vol-07-Legado/dp/858365106X/ref=as_li_ss_tl?__mk_pt_BR=%C3%85M%C3%85%C5%BD%C3%95%C3%91&amp;keywords=Drizzt&amp;qid=1574840248&amp;sr=8-2&amp;linkCode=ll1&amp;tag=jogaod20-20&amp;linkId=db5a8d80e0122d0cc36633f8fde659ae&amp;language=pt_BR"/>
    <hyperlink ref="C872" r:id="rId413" display="https://www.amazon.com.br/Lenda-Drizzt-Ref%C3%BAgio/dp/858365087X/ref=as_li_ss_tl?__mk_pt_BR=%C3%85M%C3%85%C5%BD%C3%95%C3%91&amp;keywords=Drizzt&amp;qid=1574840248&amp;sr=8-3&amp;linkCode=ll1&amp;tag=jogaod20-20&amp;linkId=c4f575cf648bd27eaa326a23ce60f67b&amp;language=pt_BR"/>
    <hyperlink ref="C871" r:id="rId414" display="https://www.amazon.com.br/Lenda-Drizzt-Ex%C3%ADlio-2/dp/8583650799/ref=as_li_ss_tl?__mk_pt_BR=%C3%85M%C3%85%C5%BD%C3%95%C3%91&amp;keywords=Drizzt&amp;qid=1574840248&amp;sr=8-4&amp;linkCode=ll1&amp;tag=jogaod20-20&amp;linkId=44e48d6bdae381a27f235c6d7b8e0ae9&amp;language=pt_BR"/>
    <hyperlink ref="C877" r:id="rId415" display="https://www.amazon.com.br/Um-chamado-inferno-Lendas-Bald%C3%BAria-ebook/dp/B078YDC3QQ/ref=as_li_ss_tl?__mk_pt_BR=%C3%85M%C3%85%C5%BD%C3%95%C3%91&amp;keywords=Lendas+de+Bald%C3%BAria&amp;qid=1574840445&amp;sr=8-1&amp;linkCode=ll1&amp;tag=jogaod20-20&amp;linkId=f20d4afec6e2cef1ffd"/>
    <hyperlink ref="C876" r:id="rId416" display="https://www.amazon.com.br/Trai%C3%A7%C3%A3o-em-Zenibar-Pr%C3%B3logos-Bald%C3%BAria-ebook/dp/B07W5LHR9R/ref=as_li_ss_tl?__mk_pt_BR=%C3%85M%C3%85%C5%BD%C3%95%C3%91&amp;keywords=Lendas+de+Bald%C3%BAria&amp;qid=1574840445&amp;sr=8-4&amp;linkCode=ll1&amp;tag=jogaod20-20&amp;linkId=4d"/>
    <hyperlink ref="C879" r:id="rId417" display="https://www.amazon.com.br/Despertar-dos-Drag%C3%B5es-Andr%C3%A9-Gordirro/dp/8595170436/ref=as_li_ss_tl?_encoding=UTF8&amp;qid=1574840445&amp;sr=8-3&amp;linkCode=ll1&amp;tag=jogaod20-20&amp;linkId=4691d5337c78349321b17c94ef7c9442&amp;language=pt_BR"/>
    <hyperlink ref="C878" r:id="rId418" display="https://www.amazon.com.br/Os-Port%C3%B5es-Inferno-Andr%C3%A9-Gordirro/dp/8568432271/ref=as_li_ss_tl?_encoding=UTF8&amp;qid=1574840445&amp;sr=8-2&amp;linkCode=ll1&amp;tag=jogaod20-20&amp;linkId=8c2f5169c9b67d832ef4a9054fa0ae06&amp;language=pt_BR"/>
    <hyperlink ref="C882" r:id="rId419" display="https://www.amazon.com.br/Mais-Longa-das-Noites/dp/8589134466/ref=as_li_ss_tl?__mk_pt_BR=%C3%85M%C3%85%C5%BD%C3%95%C3%91&amp;keywords=Reinos+de+Ferro+RPG&amp;qid=1565623205&amp;s=gateway&amp;sr=8-3&amp;linkCode=ll1&amp;tag=jogaod20-20&amp;linkId=b5a3dc6533c05fe8d4d3095651a48fb1&amp;lang"/>
    <hyperlink ref="C897" r:id="rId420" display="https://www.amazon.com.br/dp/6555121637/ref=as_li_ss_tl?coliid=I363C2AZ6XDUJW&amp;colid=2F7EZYVY9QJ3S&amp;psc=1&amp;linkCode=ll1&amp;tag=jogaod20-20&amp;linkId=dd84484fd6d61fb4a76d9bfe29aca006&amp;language=pt_BR"/>
    <hyperlink ref="C895" r:id="rId421" display="https://www.amazon.com.br/dp/8542624483/ref=as_li_ss_tl?coliid=I1595V6AAUSTXM&amp;colid=2F7EZYVY9QJ3S&amp;psc=1&amp;linkCode=ll1&amp;tag=jogaod20-20&amp;linkId=378c42c1545aef66847329e263d57865&amp;language=pt_BR"/>
    <hyperlink ref="C896" r:id="rId422" display="https://www.amazon.com.br/dp/8542627598/ref=as_li_ss_tl?coliid=IGWRSONPA8IR2&amp;colid=2F7EZYVY9QJ3S&amp;psc=0&amp;linkCode=ll1&amp;tag=jogaod20-20&amp;linkId=46ed11dc298933cc0e7ebecd558291af&amp;language=pt_BR"/>
    <hyperlink ref="C894" r:id="rId423" display="https://www.amazon.com.br/Terceiro-Deus-Leonel-Caldela/dp/8583651299/ref=as_li_ss_tl?_encoding=UTF8&amp;qid=1520448717&amp;sr=8-31&amp;linkCode=ll1&amp;tag=jogaod20-20&amp;linkId=17b9fa687393469d0c11f312b04ba243&amp;language=pt_BR"/>
    <hyperlink ref="C855" r:id="rId424" display="https://www.amazon.com.br/Dragons-Winter-Night-Margaret-Weis/dp/0786916095/ref=as_li_ss_tl?__mk_pt_BR=%C3%85M%C3%85%C5%BD%C3%95%C3%91&amp;dchild=1&amp;keywords=Dragons+of+Winter+Night&amp;qid=1605250993&amp;s=books&amp;sr=1-1&amp;linkCode=ll1&amp;tag=jogaod20-20&amp;linkId=10556e1e0a777"/>
    <hyperlink ref="C918" r:id="rId425" display="http://amzn.to/2HTT5me"/>
    <hyperlink ref="C916" r:id="rId426" display="http://amzn.to/2pzxM26"/>
    <hyperlink ref="C974" r:id="rId427" display="http://amzn.to/2DOszZm"/>
    <hyperlink ref="C913" r:id="rId428" display="http://amzn.to/2DK1QNp"/>
    <hyperlink ref="C937" r:id="rId429" display="http://amzn.to/2HVb7EC"/>
    <hyperlink ref="C943" r:id="rId430" display="http://amzn.to/2DJJR9X"/>
    <hyperlink ref="C909" r:id="rId431" display="https://www.amazon.com.br/Starfinder-Adventure-Path-Divers-Flame/dp/1640781250/ref=as_li_ss_tl?_encoding=UTF8&amp;pd_rd_i=1640781250&amp;pd_rd_r=4c062070-633f-11e9-b12e-253105b62179&amp;pd_rd_w=u7x3v&amp;pd_rd_wg=LPJlC&amp;pf_rd_p=58ea4395-23ea-457e-ac58-e6e656a6dc32&amp;pf_rd_r"/>
    <hyperlink ref="C939" r:id="rId432" display="https://www.amazon.com.br/Starfinder-RPG-Alien-Archive-3/dp/1640781498/ref=as_li_ss_tl?_encoding=UTF8&amp;pd_rd_i=1640781498&amp;pd_rd_r=4c062070-633f-11e9-b12e-253105b62179&amp;pd_rd_w=u7x3v&amp;pd_rd_wg=LPJlC&amp;pf_rd_p=58ea4395-23ea-457e-ac58-e6e656a6dc32&amp;pf_rd_r=2VGHBTY"/>
    <hyperlink ref="C901" r:id="rId433" display="https://www.amazon.com.br/Starfinder-Adventure-Path-Fifth-Attack/dp/164078151X/ref=as_li_ss_tl?__mk_pt_BR=%C3%85M%C3%85%C5%BD%C3%95%C3%91&amp;keywords=Starfinder&amp;qid=1555746270&amp;s=books&amp;sr=1-8&amp;linkCode=ll1&amp;tag=jogaod20-20&amp;linkId=c799fadcbdef81d2c6dd2c39e01b9c3"/>
    <hyperlink ref="C906" r:id="rId434" display="https://www.amazon.com.br/Starfinder-Adventure-Path-God-Host-Ascends/dp/164078196X/ref=as_li_ss_tl?__mk_pt_BR=%C3%85M%C3%85%C5%BD%C3%95%C3%91&amp;keywords=Starfinder+RPG&amp;qid=1570493674&amp;s=books&amp;sr=1-2&amp;linkCode=ll1&amp;tag=jogaod20-20&amp;linkId=183b762685161c6dfbf45bb"/>
    <hyperlink ref="C904" r:id="rId435" display="https://www.amazon.com.br/Starfinder-Adventure-Path-Forever-Reliquary/dp/1640781803/ref=as_li_ss_tl?__mk_pt_BR=%C3%85M%C3%85%C5%BD%C3%95%C3%91&amp;keywords=Starfinder+RPG&amp;qid=1570493674&amp;s=books&amp;sr=1-4&amp;linkCode=ll1&amp;tag=jogaod20-20&amp;linkId=4ec91aa2e3547d680c4481"/>
    <hyperlink ref="C971" r:id="rId436" display="https://www.amazon.com.br/Starfinder-RPG-Character-Operations-Manual/dp/164078179X/ref=as_li_ss_tl?__mk_pt_BR=%C3%85M%C3%85%C5%BD%C3%95%C3%91&amp;keywords=Starfinder&amp;qid=1574852229&amp;sr=8-3&amp;linkCode=ll1&amp;tag=jogaod20-20&amp;linkId=92a0dad952c4005e33821c58032aa99c&amp;la"/>
    <hyperlink ref="C975" r:id="rId437" display="https://www.amazon.com.br/Starfinder-RPG-Starship-Operations-Manual/dp/1640782494/ref=as_li_ss_tl?__mk_pt_BR=%C3%85M%C3%85%C5%BD%C3%95%C3%91&amp;dchild=1&amp;keywords=Starfinder&amp;qid=1605254550&amp;sr=8-1&amp;linkCode=ll1&amp;tag=jogaod20-20&amp;linkId=36a84b71b7ae32b8ebaf41d9c2e"/>
    <hyperlink ref="C972" r:id="rId438" display="https://www.amazon.com.br/Starfinder-RPG-Galaxy-Exploration-Manual/dp/1640783245/ref=as_li_ss_tl?__mk_pt_BR=%C3%85M%C3%85%C5%BD%C3%95%C3%91&amp;dchild=1&amp;keywords=Starfinder&amp;qid=1605254550&amp;sr=8-4&amp;linkCode=ll1&amp;tag=jogaod20-20&amp;linkId=888d4d6b1b8f4eb77a50a3e994cb"/>
    <hyperlink ref="C973" r:id="rId439" display="https://www.amazon.com.br/Starfinder-RPG-Space-Paizo-Staff/dp/1640782281/ref=as_li_ss_tl?__mk_pt_BR=%C3%85M%C3%85%C5%BD%C3%95%C3%91&amp;dchild=1&amp;keywords=Starfinder&amp;qid=1605254550&amp;sr=8-6&amp;linkCode=ll1&amp;tag=jogaod20-20&amp;linkId=b19861e752e68050fd299d01d2a85927&amp;lan"/>
    <hyperlink ref="C941" r:id="rId440" display="https://www.amazon.com.br/Starfinder-Roleplaying-Game-Beginner-Box/dp/1640781234/ref=as_li_ss_tl?__mk_pt_BR=%C3%85M%C3%85%C5%BD%C3%95%C3%91&amp;dchild=1&amp;keywords=Starfinder&amp;qid=1605254550&amp;sr=8-7&amp;linkCode=ll1&amp;tag=jogaod20-20&amp;linkId=10e76c765bb43a721fd1b04949c6"/>
    <hyperlink ref="C940" r:id="rId441" display="https://www.amazon.com.br/Starfinder-RPG-Alien-Archive-4/dp/1640782818/ref=as_li_ss_tl?__mk_pt_BR=%C3%85M%C3%85%C5%BD%C3%95%C3%91&amp;dchild=1&amp;keywords=Starfinder&amp;qid=1605254550&amp;sr=8-8&amp;linkCode=ll1&amp;tag=jogaod20-20&amp;linkId=35b2a3dc9c40b9e64b5cc8a794619894&amp;langu"/>
    <hyperlink ref="C944" r:id="rId442" display="https://www.amazon.com.br/Starfinder-RPG-Core-Rulebook-Pocket/dp/1640782524/ref=as_li_ss_tl?__mk_pt_BR=%C3%85M%C3%85%C5%BD%C3%95%C3%91&amp;dchild=1&amp;keywords=Starfinder&amp;qid=1605254550&amp;sr=8-9&amp;linkCode=ll1&amp;tag=jogaod20-20&amp;linkId=f58df386dfa92e13be58e0af261d782a&amp;"/>
    <hyperlink ref="C970" r:id="rId443" display="https://www.amazon.com.br/Starfinder-Roleplaying-Game-Paizo-Staff/dp/1640780416/ref=as_li_ss_tl?__mk_pt_BR=%C3%85M%C3%85%C5%BD%C3%95%C3%91&amp;dchild=1&amp;keywords=Starfinder&amp;qid=1605254550&amp;sr=8-10&amp;linkCode=ll1&amp;tag=jogaod20-20&amp;linkId=6627f503779298b69a4c8cefc145"/>
    <hyperlink ref="C953" r:id="rId444" display="https://www.amazon.com.br/Starfinder-James-L-Sutter/dp/8568458475/ref=as_li_ss_tl?__mk_pt_BR=%C3%85M%C3%85%C5%BD%C3%95%C3%91&amp;dchild=1&amp;keywords=Starfinder&amp;qid=1605254550&amp;sr=8-11&amp;linkCode=ll1&amp;tag=jogaod20-20&amp;linkId=ca4559daa8a16a44d05d94938e4fb9d4&amp;language="/>
    <hyperlink ref="C951" r:id="rId445" display="https://www.amazon.com.br/Starfinder-Roleplaying-Game-GM-Screen/dp/1601259573/ref=as_li_ss_tl?__mk_pt_BR=%C3%85M%C3%85%C5%BD%C3%95%C3%91&amp;dchild=1&amp;keywords=Starfinder&amp;qid=1605254550&amp;sr=8-13&amp;linkCode=ll1&amp;tag=jogaod20-20&amp;linkId=213f90f6b872b51bb61b7d0d7ab852"/>
    <hyperlink ref="C938" r:id="rId446" display="https://www.amazon.com.br/Starfinder-Roleplaying-Game-Alien-Archive/dp/1640780750/ref=as_li_ss_tl?__mk_pt_BR=%C3%85M%C3%85%C5%BD%C3%95%C3%91&amp;dchild=1&amp;keywords=Starfinder&amp;qid=1605254550&amp;sr=8-14&amp;linkCode=ll1&amp;tag=jogaod20-20&amp;linkId=3c5cd8bf532e2f9e0adab9bc55"/>
    <hyperlink ref="C925" r:id="rId447" display="https://www.amazon.com.br/Starfinder-Adventure-Path-White-Affair/dp/1640783040/ref=as_li_ss_tl?__mk_pt_BR=%C3%85M%C3%85%C5%BD%C3%95%C3%91&amp;dchild=1&amp;keywords=Starfinder&amp;qid=1605254550&amp;sr=8-20&amp;linkCode=ll1&amp;tag=jogaod20-20&amp;linkId=e35957fc2e320f4482c9f3a4fad5d"/>
    <hyperlink ref="C922" r:id="rId448" display="https://www.amazon.com.br/Starfinder-Adventure-Path-Were-Heroes/dp/1640782826/ref=as_li_ss_tl?__mk_pt_BR=%C3%85M%C3%85%C5%BD%C3%95%C3%91&amp;dchild=1&amp;keywords=Starfinder&amp;qid=1605254550&amp;sr=8-22&amp;linkCode=ll1&amp;tag=jogaod20-20&amp;linkId=fdc8c70448bc6e7bd54be306ba7b7d"/>
    <hyperlink ref="C949" r:id="rId449" display="https://www.amazon.com.br/Starfinder-Rules-Reference-Cards-Deck/dp/1640781382/ref=as_li_ss_tl?__mk_pt_BR=%C3%85M%C3%85%C5%BD%C3%95%C3%91&amp;dchild=1&amp;keywords=Starfinder&amp;qid=1605254550&amp;sr=8-23&amp;linkCode=ll1&amp;tag=jogaod20-20&amp;linkId=6c994752861fe26bac3029a6466b74"/>
    <hyperlink ref="C927" r:id="rId450" display="https://www.amazon.com.br/Starfinder-Adventure-Path-Gilded-Cage/dp/1640783261/ref=as_li_ss_tl?__mk_pt_BR=%C3%85M%C3%85%C5%BD%C3%95%C3%91&amp;dchild=1&amp;keywords=Starfinder&amp;qid=1605254550&amp;sr=8-25&amp;linkCode=ll1&amp;tag=jogaod20-20&amp;linkId=de848dfbcf3da2b008a425cf1fcbd5"/>
    <hyperlink ref="C969" r:id="rId451" display="https://www.amazon.com.br/Starfinder-Roleplaying-Game-Player-Character/dp/1601259581/ref=as_li_ss_tl?__mk_pt_BR=%C3%85M%C3%85%C5%BD%C3%95%C3%91&amp;dchild=1&amp;keywords=Starfinder&amp;qid=1605254550&amp;sr=8-26&amp;linkCode=ll1&amp;tag=jogaod20-20&amp;linkId=0a182c0877098f3330b60da"/>
    <hyperlink ref="C915" r:id="rId452" display="https://www.amazon.com.br/Starfinder-Adventure-Path-Splintered-Worlds/dp/1601259956/ref=as_li_ss_tl?__mk_pt_BR=%C3%85M%C3%85%C5%BD%C3%95%C3%91&amp;dchild=1&amp;keywords=Starfinder&amp;qid=1605254550&amp;sr=8-28&amp;linkCode=ll1&amp;tag=jogaod20-20&amp;linkId=5f571abf6abe9c71da82b9db"/>
    <hyperlink ref="C923" r:id="rId453" display="https://www.amazon.com.br/Starfinder-Adventure-Path-Merchants-Void/dp/1640782915/ref=as_li_ss_tl?__mk_pt_BR=%C3%85M%C3%85%C5%BD%C3%95%C3%91&amp;dchild=1&amp;keywords=Starfinder&amp;qid=1605254550&amp;sr=8-31&amp;linkCode=ll1&amp;tag=jogaod20-20&amp;linkId=a9e2c9549d87393c52de427de80"/>
    <hyperlink ref="C924" r:id="rId454" display="https://www.amazon.com.br/Starfinder-Adventure-Path-Professional-Courtesy/dp/1640782982/ref=as_li_ss_tl?__mk_pt_BR=%C3%85M%C3%85%C5%BD%C3%95%C3%91&amp;dchild=1&amp;keywords=Starfinder&amp;qid=1605254550&amp;sr=8-32&amp;linkCode=ll1&amp;tag=jogaod20-20&amp;linkId=4fccb6f4cc69ca64c141"/>
    <hyperlink ref="C947" r:id="rId455" display="https://www.amazon.com.br/Starfinder-Critical-Deck-Paizo-Staff/dp/1640780963/ref=as_li_ss_tl?__mk_pt_BR=%C3%85M%C3%85%C5%BD%C3%95%C3%91&amp;dchild=1&amp;keywords=Starfinder&amp;qid=1605254765&amp;sr=8-33&amp;linkCode=ll1&amp;tag=jogaod20-20&amp;linkId=bf94c9e110bb42ac28bb311c24cbd11"/>
    <hyperlink ref="C926" r:id="rId456" display="https://www.amazon.com.br/Starfinder-Adventure-Path-Crash-Burn/dp/1640783105/ref=as_li_ss_tl?__mk_pt_BR=%C3%85M%C3%85%C5%BD%C3%95%C3%91&amp;dchild=1&amp;keywords=Starfinder&amp;qid=1605254765&amp;sr=8-36&amp;linkCode=ll1&amp;tag=jogaod20-20&amp;linkId=ee6a5532fd500dab1ca3c530352c9b5"/>
    <hyperlink ref="C914" r:id="rId457" display="https://www.amazon.com.br/Starfinder-Adventure-Path-Temple-Twelve/dp/160125976X/ref=as_li_ss_tl?__mk_pt_BR=%C3%85M%C3%85%C5%BD%C3%95%C3%91&amp;dchild=1&amp;keywords=Starfinder&amp;qid=1605254765&amp;sr=8-37&amp;linkCode=ll1&amp;tag=jogaod20-20&amp;linkId=2605877abc7a817f06ec2531ca9d"/>
    <hyperlink ref="C960" r:id="rId458" display="https://www.amazon.com.br/Starfinder-Pawns-Alien-Archive-Pawn/dp/1640781099/ref=as_li_ss_tl?__mk_pt_BR=%C3%85M%C3%85%C5%BD%C3%95%C3%91&amp;dchild=1&amp;keywords=Starfinder&amp;qid=1605254765&amp;sr=8-38&amp;linkCode=ll1&amp;tag=jogaod20-20&amp;linkId=337a4252468d668852e64d466a623a85"/>
    <hyperlink ref="C967" r:id="rId459" display="https://www.amazon.com.br/Starfinder-Pawns-Core-Pawn-Collection/dp/1601259603/ref=as_li_ss_tl?__mk_pt_BR=%C3%85M%C3%85%C5%BD%C3%95%C3%91&amp;dchild=1&amp;keywords=Starfinder&amp;qid=1605254765&amp;sr=8-39&amp;linkCode=ll1&amp;tag=jogaod20-20&amp;linkId=f1de2fe04ff5888691452001b4da2b"/>
    <hyperlink ref="C946" r:id="rId460" display="https://www.amazon.com.br/Starfinder-Critical-Fumble-Paizo-Staff/dp/1640781161/ref=as_li_ss_tl?__mk_pt_BR=%C3%85M%C3%85%C5%BD%C3%95%C3%91&amp;dchild=1&amp;keywords=Starfinder&amp;qid=1605254765&amp;sr=8-40&amp;linkCode=ll1&amp;tag=jogaod20-20&amp;linkId=f70fdce0ec8fe0645b38dff3aa59c"/>
    <hyperlink ref="C964" r:id="rId461" display="https://www.amazon.com.br/Starfinder-Pawns-Dead-Suns-Collection/dp/1640780688/ref=as_li_ss_tl?__mk_pt_BR=%C3%85M%C3%85%C5%BD%C3%95%C3%91&amp;dchild=1&amp;keywords=Starfinder&amp;qid=1605254765&amp;sr=8-41&amp;linkCode=ll1&amp;tag=jogaod20-20&amp;linkId=614b0eb582d99a7eebd26878238a24"/>
    <hyperlink ref="C907" r:id="rId462" display="https://www.amazon.com.br/Starfinder-Adventure-Path-Starters-Flame/dp/1640781102/ref=as_li_ss_tl?__mk_pt_BR=%C3%85M%C3%85%C5%BD%C3%95%C3%91&amp;dchild=1&amp;keywords=Starfinder&amp;qid=1605254765&amp;sr=8-43&amp;linkCode=ll1&amp;tag=jogaod20-20&amp;linkId=ddfc2595ee0ad763070e9bbdf8d"/>
    <hyperlink ref="C917" r:id="rId463" display="https://www.amazon.com.br/Starfinder-Adventure-Path-Thirteenth-Gate/dp/1640780289/ref=as_li_ss_tl?__mk_pt_BR=%C3%85M%C3%85%C5%BD%C3%95%C3%91&amp;dchild=1&amp;keywords=Starfinder&amp;qid=1605254765&amp;sr=8-45&amp;linkCode=ll1&amp;tag=jogaod20-20&amp;linkId=9d664789e4c0b1a5b5d60c2413"/>
    <hyperlink ref="C919" r:id="rId464" display="https://www.amazon.com.br/Starfinder-Adventure-Path-Worldseed-Devastation/dp/1640782605/ref=as_li_ss_tl?__mk_pt_BR=%C3%85M%C3%85%C5%BD%C3%95%C3%91&amp;dchild=1&amp;keywords=Starfinder&amp;qid=1605254765&amp;sr=8-47&amp;linkCode=ll1&amp;tag=jogaod20-20&amp;linkId=63b8b425c1108371c00e"/>
    <hyperlink ref="C942" r:id="rId465" display="https://www.amazon.com.br/Starfinder-Combat-Pad-Paizo-Staff/dp/1601259859/ref=as_li_ss_tl?__mk_pt_BR=%C3%85M%C3%85%C5%BD%C3%95%C3%91&amp;dchild=1&amp;keywords=Starfinder&amp;qid=1605254765&amp;sr=8-48&amp;linkCode=ll1&amp;tag=jogaod20-20&amp;linkId=7f611275e51f3bbf42e99b38b6049e8f&amp;l"/>
    <hyperlink ref="C950" r:id="rId466" display="https://www.amazon.com.br/Starfinder-Flip-Mat-Starfield-Jason-Engle/dp/1601259638/ref=as_li_ss_tl?__mk_pt_BR=%C3%85M%C3%85%C5%BD%C3%95%C3%91&amp;dchild=1&amp;keywords=Starfinder&amp;qid=1605254765&amp;sr=8-46&amp;linkCode=ll1&amp;tag=jogaod20-20&amp;linkId=13017197ded8024c20f464c4ff"/>
    <hyperlink ref="C902" r:id="rId467" display="https://www.amazon.com.br/Starfinder-Adventure-Path-Refuge-Attack/dp/1640781560/ref=as_li_ss_tl?__mk_pt_BR=%C3%85M%C3%85%C5%BD%C3%95%C3%91&amp;dchild=1&amp;keywords=Starfinder&amp;qid=1605254997&amp;sr=8-49&amp;linkCode=ll1&amp;tag=jogaod20-20&amp;linkId=b770c6055a49216f58d00f4fe942"/>
    <hyperlink ref="C961" r:id="rId468" display="https://www.amazon.com.br/Starfinder-Pawns-Alien-Archive-Collection/dp/1640782044/ref=as_li_ss_tl?__mk_pt_BR=%C3%85M%C3%85%C5%BD%C3%95%C3%91&amp;dchild=1&amp;keywords=Starfinder&amp;qid=1605254997&amp;sr=8-52&amp;linkCode=ll1&amp;tag=jogaod20-20&amp;linkId=1ce975bb51f756f25703d3e487"/>
    <hyperlink ref="C962" r:id="rId469" display="https://www.amazon.com.br/Starfinder-Pawns-Against-Throne-Collection/dp/1640781153/ref=as_li_ss_tl?__mk_pt_BR=%C3%85M%C3%85%C5%BD%C3%95%C3%91&amp;dchild=1&amp;keywords=Starfinder&amp;qid=1605254997&amp;sr=8-53&amp;linkCode=ll1&amp;tag=jogaod20-20&amp;linkId=69f366a61ed3761ab25d826e8"/>
    <hyperlink ref="C936" r:id="rId470" display="https://www.amazon.com.br/Starfinder-Adventure-Path-Threefold-Conspiracy/dp/1640782508/ref=as_li_ss_tl?__mk_pt_BR=%C3%85M%C3%85%C5%BD%C3%95%C3%91&amp;dchild=1&amp;keywords=Starfinder&amp;qid=1605254997&amp;sr=8-60&amp;linkCode=ll1&amp;tag=jogaod20-20&amp;linkId=ecc0b031d2f5eb9259030"/>
    <hyperlink ref="C898" r:id="rId471" display="https://www.amazon.com.br/Starfinder-Adventure-Path-Empire-Against/dp/1640780610/ref=as_li_ss_tl?__mk_pt_BR=%C3%85M%C3%85%C5%BD%C3%95%C3%91&amp;dchild=1&amp;keywords=Starfinder&amp;qid=1605254997&amp;sr=8-61&amp;linkCode=ll1&amp;tag=jogaod20-20&amp;linkId=a0e17fb724485942878d92e2af5"/>
    <hyperlink ref="C932" r:id="rId472" display="https://www.amazon.com.br/Starfinder-Adventure-Path-Threefold-Conspiracy/dp/1640782133/ref=as_li_ss_tl?__mk_pt_BR=%C3%85M%C3%85%C5%BD%C3%95%C3%91&amp;dchild=1&amp;keywords=Starfinder&amp;qid=1605254997&amp;sr=8-63&amp;linkCode=ll1&amp;tag=jogaod20-20&amp;linkId=aa73c31291c2f6c205c6d"/>
    <hyperlink ref="C899" r:id="rId473" display="https://www.amazon.com.br/Starfinder-Adventure-Path-Escape-Against/dp/164078067X/ref=as_li_ss_tl?__mk_pt_BR=%C3%85M%C3%85%C5%BD%C3%95%C3%91&amp;dchild=1&amp;keywords=Starfinder&amp;qid=1605254997&amp;sr=8-64&amp;linkCode=ll1&amp;tag=jogaod20-20&amp;linkId=0a606d9afeec218d2b5c2cf5d69"/>
    <hyperlink ref="C920" r:id="rId474" display="https://www.amazon.com.br/Starfinder-Adventure-Path-Starstone-Devastation/dp/1640782656/ref=as_li_ss_tl?__mk_pt_BR=%C3%85M%C3%85%C5%BD%C3%95%C3%91&amp;dchild=1&amp;keywords=Devastation+Ark&amp;qid=1605255567&amp;sr=8-1&amp;linkCode=ll1&amp;tag=jogaod20-20&amp;linkId=72a4d2b654cccf18"/>
    <hyperlink ref="C921" r:id="rId475" display="https://www.amazon.com.br/Starfinder-Adventure-Path-Dominions-Devastation/dp/1640782753/ref=as_li_ss_tl?__mk_pt_BR=%C3%85M%C3%85%C5%BD%C3%95%C3%91&amp;dchild=1&amp;keywords=Devastation+Ark&amp;qid=1605255567&amp;sr=8-3&amp;linkCode=ll1&amp;tag=jogaod20-20&amp;linkId=38b30b4e7842ce62"/>
    <hyperlink ref="C908" r:id="rId476" display="https://www.amazon.com.br/Starfinder-Adventure-Path-Soldiers-Brass/dp/164078117X/ref=as_li_ss_tl?__mk_pt_BR=%C3%85M%C3%85%C5%BD%C3%95%C3%91&amp;dchild=1&amp;keywords=Dawn+of+Flame&amp;qid=1605255607&amp;sr=8-5&amp;linkCode=ll1&amp;tag=jogaod20-20&amp;linkId=7577cc5270d51381d50f132e6"/>
    <hyperlink ref="C912" r:id="rId477" display="https://www.amazon.com.br/Starfinder-Adventure-Path-Assault-Crucible/dp/1640781455/ref=as_li_ss_tl?__mk_pt_BR=%C3%85M%C3%85%C5%BD%C3%95%C3%91&amp;dchild=1&amp;keywords=Dawn+of+Flame&amp;qid=1605255607&amp;sr=8-12&amp;linkCode=ll1&amp;tag=jogaod20-20&amp;linkId=9e50f86241b633bf647b78"/>
    <hyperlink ref="C910" r:id="rId478" display="https://www.amazon.com.br/Starfinder-Adventure-Path-Blind-Flame/dp/1640781307/ref=as_li_ss_tl?__mk_pt_BR=%C3%85M%C3%85%C5%BD%C3%95%C3%91&amp;dchild=1&amp;keywords=Dawn+of+Flame&amp;qid=1605255607&amp;sr=8-17&amp;linkCode=ll1&amp;tag=jogaod20-20&amp;linkId=14eb391ece34d82a4ccb7cce380"/>
    <hyperlink ref="C911" r:id="rId479" display="https://www.amazon.com.br/Starfinder-Adventure-Path-Solar-Strike/dp/1640781390/ref=as_li_ss_tl?__mk_pt_BR=%C3%85M%C3%85%C5%BD%C3%95%C3%91&amp;dchild=1&amp;keywords=Dawn+of+Flame&amp;qid=1605255607&amp;sr=8-20&amp;linkCode=ll1&amp;tag=jogaod20-20&amp;linkId=d98459ea35cecda93941979870"/>
    <hyperlink ref="C928" r:id="rId480" display="https://www.amazon.com.br/Starfinder-Adventure-Path-Diaspora-Screams/dp/1640780955/ref=as_li_ss_tl?__mk_pt_BR=%C3%85M%C3%85%C5%BD%C3%95%C3%91&amp;dchild=1&amp;keywords=Signal+of+Screams&amp;qid=1605256061&amp;sr=8-1&amp;linkCode=ll1&amp;tag=jogaod20-20&amp;linkId=333b7b3ccdef9e6530b"/>
    <hyperlink ref="C930" r:id="rId481" display="https://www.amazon.com.br/Starfinder-Adventure-Path-Signal-Screams/dp/1640781021/ref=as_li_ss_tl?__mk_pt_BR=%C3%85M%C3%85%C5%BD%C3%95%C3%91&amp;dchild=1&amp;keywords=Signal+of+Screams&amp;qid=1605256061&amp;sr=8-2&amp;linkCode=ll1&amp;tag=jogaod20-20&amp;linkId=a3dba68f6600091181d34"/>
    <hyperlink ref="C929" r:id="rId482" display="https://www.amazon.com.br/Starfinder-Adventure-Path-Penumbra-Protocol/dp/1640780971/ref=as_li_ss_tl?__mk_pt_BR=%C3%85M%C3%85%C5%BD%C3%95%C3%91&amp;dchild=1&amp;keywords=Signal+of+Screams&amp;qid=1605256061&amp;sr=8-3&amp;linkCode=ll1&amp;tag=jogaod20-20&amp;linkId=dfde2310ce55aedf83"/>
    <hyperlink ref="C933" r:id="rId483" display="https://www.amazon.com.br/Starfinder-Adventure-Path-Deceivers-Conspiracy/dp/1640782222/ref=as_li_ss_tl?__mk_pt_BR=%C3%85M%C3%85%C5%BD%C3%95%C3%91&amp;dchild=1&amp;keywords=The+Threefold+Conspiracy&amp;qid=1605256108&amp;sr=8-4&amp;linkCode=ll1&amp;tag=jogaod20-20&amp;linkId=5359be8b"/>
    <hyperlink ref="C1005" r:id="rId484" display="http://amzn.to/2uaAVuA"/>
    <hyperlink ref="C979" r:id="rId485" display="http://amzn.to/2Gh9uUC"/>
    <hyperlink ref="C978" r:id="rId486" display="http://amzn.to/2HPZ0c7"/>
    <hyperlink ref="C980" r:id="rId487" display="http://amzn.to/2GcNFpa"/>
    <hyperlink ref="C977" r:id="rId488" display="http://amzn.to/2GajwXF"/>
    <hyperlink ref="C982" r:id="rId489" display="http://amzn.to/2GceEBh"/>
    <hyperlink ref="C983" r:id="rId490" display="http://amzn.to/2DJOMHZ"/>
    <hyperlink ref="C994" r:id="rId491" display="http://amzn.to/2GeDrVx"/>
    <hyperlink ref="C988" r:id="rId492" display="http://amzn.to/2u9umbN"/>
    <hyperlink ref="C986" r:id="rId493" display="http://amzn.to/2GakaEz"/>
    <hyperlink ref="C987" r:id="rId494" display="http://amzn.to/2pAkRxJ"/>
    <hyperlink ref="C985" r:id="rId495" display="http://amzn.to/2pvB5qM"/>
    <hyperlink ref="C996" r:id="rId496" display="http://amzn.to/2GROCRR"/>
    <hyperlink ref="C1000" r:id="rId497" display="http://amzn.to/2IHhDAd"/>
    <hyperlink ref="C1002" r:id="rId498" display="http://amzn.to/2GgqDy5"/>
    <hyperlink ref="C999" r:id="rId499" display="http://amzn.to/2G9ZY5T"/>
    <hyperlink ref="C1001" r:id="rId500" display="http://amzn.to/2GakHq3"/>
    <hyperlink ref="C993" r:id="rId501" display="https://www.amazon.com.br/Mundos-dos-Deuses-%C3%81lvaro-Freitas/dp/8583650624/ref=as_li_ss_tl?__mk_pt_BR=%C3%85M%C3%85%C5%BD%C3%95%C3%91&amp;keywords=Tormenta+RPG&amp;qid=1555702456&amp;s=gateway&amp;sr=8-6&amp;linkCode=ll1&amp;tag=jogaod20-20&amp;linkId=785b1c761b404967546366005be9"/>
    <hyperlink ref="C989" r:id="rId502" display="https://www.amazon.com.br/Manual-do-Malandro-Lucas-Borne/dp/8583650233/ref=as_li_ss_tl?__mk_pt_BR=%C3%85M%C3%85%C5%BD%C3%95%C3%91&amp;keywords=Tormenta+RPG&amp;qid=1555702456&amp;s=gateway&amp;sr=8-8&amp;linkCode=ll1&amp;tag=jogaod20-20&amp;linkId=e10a36d0166d9bd03e7fa97f6bc16927&amp;la"/>
    <hyperlink ref="C991" r:id="rId503" display="https://www.amazon.com.br/Tormenta-Rpg-Batalha-V%C3%A1rios-Autores/dp/8583650926/ref=as_li_ss_tl?__mk_pt_BR=%C3%85M%C3%85%C5%BD%C3%95%C3%91&amp;keywords=Tormenta+RPG&amp;qid=1555702456&amp;s=gateway&amp;sr=8-9&amp;linkCode=ll1&amp;tag=jogaod20-20&amp;linkId=0cf6dd74a5067489a9ccece6c"/>
    <hyperlink ref="C992" r:id="rId504" display="https://www.amazon.com.br/Tormenta-M%C3%B3dulo-B%C3%A1sico-Brauner-Gustavo/dp/8583650748/ref=as_li_ss_tl?__mk_pt_BR=%C3%85M%C3%85%C5%BD%C3%95%C3%91&amp;keywords=Tormenta+RPG&amp;qid=1555702456&amp;s=gateway&amp;sr=8-10&amp;linkCode=ll1&amp;tag=jogaod20-20&amp;linkId=0a13be572e6b6872"/>
    <hyperlink ref="C998" r:id="rId505" display="https://www.amazon.com.br/Reinos-Moreania-Cassaro/dp/8583650942/ref=as_li_ss_tl?__mk_pt_BR=%C3%85M%C3%85%C5%BD%C3%95%C3%91&amp;keywords=Moreania&amp;qid=1555702786&amp;s=gateway&amp;sr=8-1&amp;linkCode=ll1&amp;tag=jogaod20-20&amp;linkId=10f22b92e726e33f4ae52caeca562316&amp;language=pt_B"/>
    <hyperlink ref="C984" r:id="rId506" display="https://www.amazon.com.br/Imp%C3%A9rio-Jade-Cassaro/dp/8583650888/ref=as_li_ss_tl?__mk_pt_BR=%C3%85M%C3%85%C5%BD%C3%95%C3%91&amp;keywords=Imp%C3%A9rio+de+Jade&amp;qid=1555702797&amp;s=gateway&amp;sr=8-1-fkmrnull&amp;linkCode=ll1&amp;tag=jogaod20-20&amp;linkId=03313d0796e14ba1952aace"/>
    <hyperlink ref="C127" r:id="rId507" display="http://amzn.to/2GbeSsG"/>
    <hyperlink ref="C135" r:id="rId508" display="http://amzn.to/2HW76Qx"/>
    <hyperlink ref="C131" r:id="rId509" display="http://amzn.to/2HSRL3c"/>
    <hyperlink ref="C129" r:id="rId510" display="http://amzn.to/2puPQeq"/>
    <hyperlink ref="C132" r:id="rId511" display="http://amzn.to/2GNG2U5"/>
    <hyperlink ref="C138" r:id="rId512" display="http://amzn.to/2DJrRfK"/>
    <hyperlink ref="C142" r:id="rId513" display="http://amzn.to/2GQezkB"/>
    <hyperlink ref="C143" r:id="rId514" display="http://amzn.to/2u9M1jn"/>
    <hyperlink ref="C145" r:id="rId515" display="http://amzn.to/2u5k1xC"/>
    <hyperlink ref="C141" r:id="rId516" display="https://www.amazon.com.br/Porto-do-Perigo-Ian-Livingstone/dp/8583651078/ref=as_li_ss_tl?__mk_pt_BR=%C3%85M%C3%85%C5%BD%C3%95%C3%91&amp;keywords=O+Porto+do+Perigo&amp;qid=1565617656&amp;s=gateway&amp;sr=8-1&amp;linkCode=ll1&amp;tag=jogaod20-20&amp;linkId=2e03f027feeed278cf5772b07ccd5"/>
    <hyperlink ref="C114" r:id="rId517" display="http://amzn.to/2GgryP3"/>
    <hyperlink ref="C119" r:id="rId518" display="http://amzn.to/2Gha6JU"/>
    <hyperlink ref="C121" r:id="rId519" display="http://amzn.to/2HW0EZV"/>
    <hyperlink ref="C112" r:id="rId520" display="http://amzn.to/2DKLWCw"/>
    <hyperlink ref="C118" r:id="rId521" display="http://amzn.to/2pvgl3t"/>
    <hyperlink ref="C116" r:id="rId522" display="http://amzn.to/2pt7C1A"/>
    <hyperlink ref="C113" r:id="rId523" display="http://amzn.to/2Gh9Z0W"/>
    <hyperlink ref="D5" r:id="rId524" display="http://amzn.to/2Gh5542"/>
    <hyperlink ref="D12" r:id="rId525" display="http://amzn.to/2punqkv"/>
    <hyperlink ref="D10" r:id="rId526" display="http://amzn.to/2FUGcvK"/>
    <hyperlink ref="D8" r:id="rId527" display="https://www.amazon.com.br/Belonave-Supernova-1-Alexandre-Lancaster/dp/8583650098/ref=sr_1_1?__mk_pt_BR=%C3%85M%C3%85%C5%BD%C3%95%C3%91&amp;keywords=Belonave&amp;qid=1555671652&amp;s=books&amp;sr=1-1"/>
    <hyperlink ref="D9" r:id="rId528" display="https://www.amazon.com.br/Belonave-Supernova-2-Alexandre-Lancaster/dp/8583650152/ref=sr_1_2?__mk_pt_BR=%C3%85M%C3%85%C5%BD%C3%95%C3%91&amp;keywords=Belonave&amp;qid=1555671652&amp;s=books&amp;sr=1-2"/>
    <hyperlink ref="D15" r:id="rId529" display="http://amzn.to/2GPKy4w"/>
    <hyperlink ref="D16" r:id="rId530" display="http://amzn.to/2IFqVN6"/>
    <hyperlink ref="D6" r:id="rId531" display="https://www.amazon.com.br/Batalha-dos-Tr%C3%AAs-Mundos-Lancaster/dp/8583650918/ref=as_li_ss_tl?__mk_pt_BR=%C3%85M%C3%85%C5%BD%C3%95%C3%91&amp;keywords=Batalha+dos+Tr%C3%AAs+Mundos&amp;qid=1565596819&amp;s=books&amp;sr=1-1&amp;linkCode=ll1&amp;tag=jogaod20-20&amp;linkId=fb54e8832bfc9"/>
    <hyperlink ref="D11" r:id="rId532" display="https://www.amazon.com.br/Manual-Magia-Cassaro/dp/8583650969/ref=as_li_ss_tl?__mk_pt_BR=%C3%85M%C3%85%C5%BD%C3%95%C3%91&amp;keywords=Manual+da+Magia&amp;qid=1565596853&amp;s=books&amp;sr=1-1&amp;linkCode=ll1&amp;tag=jogaod20-20&amp;linkId=6e3c2c144d32083f64d43f9068027c66&amp;language=pt"/>
    <hyperlink ref="D3" r:id="rId533" display="https://www.amazon.com.br/Constela%C3%A7%C3%A3o-do-Sabre-1/dp/8589134989/ref=as_li_ss_tl?__mk_pt_BR=%C3%85M%C3%85%C5%BD%C3%95%C3%91&amp;dchild=1&amp;keywords=A+Constela%C3%A7%C3%A3o+do+Sabre&amp;qid=1605249756&amp;sr=8-1&amp;linkCode=ll1&amp;tag=jogaod20-20&amp;linkId=7be46d92d2fc56"/>
    <hyperlink ref="D4" r:id="rId534" display="https://www.amazon.com.br/Constela%C3%A7%C3%A3o-do-Sabre-2/dp/8583650047/ref=as_li_ss_tl?__mk_pt_BR=%C3%85M%C3%85%C5%BD%C3%95%C3%91&amp;dchild=1&amp;keywords=A+Constela%C3%A7%C3%A3o+do+Sabre&amp;qid=1605249756&amp;sr=8-2&amp;linkCode=ll1&amp;tag=jogaod20-20&amp;linkId=2ba2decee2fbac"/>
    <hyperlink ref="D7" r:id="rId535" display="https://www.amazon.com.br/Brigada-Ligeira-Estelar-Alexandre-Lancaster/dp/8589134830/ref=as_li_ss_tl?__mk_pt_BR=%C3%85M%C3%85%C5%BD%C3%95%C3%91&amp;dchild=1&amp;keywords=Brigada+Ligeira+Estelar&amp;qid=1605249797&amp;sr=8-1&amp;linkCode=ll1&amp;tag=jogaod20-20&amp;linkId=f5e8d2305417"/>
    <hyperlink ref="D14" r:id="rId536" display="https://www.amazon.com.br/Mega-City-Manual-do-Aventureiro/dp/8589134881/ref=as_li_ss_tl?__mk_pt_BR=%C3%85M%C3%85%C5%BD%C3%95%C3%91&amp;dchild=1&amp;keywords=Mega+City&amp;qid=1605249807&amp;sr=8-1&amp;linkCode=ll1&amp;tag=jogaod20-20&amp;linkId=d3e53fab234a68168913f1f2c89cabe9&amp;langu"/>
    <hyperlink ref="D13" r:id="rId537" display="https://www.amazon.com.br/Mega-City-Gustavo-Brauner/dp/8589134792/ref=as_li_ss_tl?__mk_pt_BR=%C3%85M%C3%85%C5%BD%C3%95%C3%91&amp;dchild=1&amp;keywords=Mega+City&amp;qid=1605249807&amp;sr=8-2&amp;linkCode=ll1&amp;tag=jogaod20-20&amp;linkId=4f9566efe1cbe0ffe820202b94c07b49&amp;language=pt"/>
    <hyperlink ref="D53" r:id="rId538" display="https://www.amazon.com.br/Dungeon-Masters-Screen-Reincarnated-Wizards/dp/078696619X?__mk_pt_BR=%C3%85M%C3%85%C5%BD%C3%95%C3%91&amp;crid=EJBHDHRQYBTX&amp;keywords=dungeon+master%27s+screen&amp;qid=1524100488&amp;sprefix=Dungeon+Master%2Cstripbooks%2C446&amp;sr=1-1&amp;ref=sr_1_1"/>
    <hyperlink ref="D82" r:id="rId539" display="http://amzn.to/2GgjIF7"/>
    <hyperlink ref="D52" r:id="rId540" display="http://amzn.to/2Gbi8E9"/>
    <hyperlink ref="D79" r:id="rId541" display="http://amzn.to/2GexpEn"/>
    <hyperlink ref="D78" r:id="rId542" display="http://amzn.to/2GeMHco"/>
    <hyperlink ref="D70" r:id="rId543" display="http://amzn.to/2GfBsAm"/>
    <hyperlink ref="D86" r:id="rId544" display="http://amzn.to/2pwUb0w"/>
    <hyperlink ref="D85" r:id="rId545" display="http://amzn.to/2FS507D"/>
    <hyperlink ref="D46" r:id="rId546" display="http://amzn.to/2pwTFj6"/>
    <hyperlink ref="D98" r:id="rId547" display="https://www.amazon.com.br/gp/offer-listing/0786966254/ref=as_li_ss_tl?ie=UTF8&amp;condition=new&amp;linkCode=ll2&amp;tag=jogaod20-20&amp;linkId=5384d64a8823159a237d6e9609eba927&amp;language=pt_BR"/>
    <hyperlink ref="D100" r:id="rId548" display="https://www.amazon.com.br/dp/0786966114/ref=as_li_ss_tl?_encoding=UTF8&amp;colid=15V3845TGIG37&amp;coliid=I3PGV7LFM83W2E&amp;me=&amp;linkCode=ll1&amp;tag=jogaod20-20&amp;linkId=a42d88a3b5f6ab409717389cc318d075&amp;language=pt_BR"/>
    <hyperlink ref="D96" r:id="rId549" display="http://amzn.to/2HQlGZC"/>
    <hyperlink ref="D88" r:id="rId550" display="http://amzn.to/2u9h92x"/>
    <hyperlink ref="D90" r:id="rId551" display="http://amzn.to/2Gccthb"/>
    <hyperlink ref="D92" r:id="rId552" display="http://amzn.to/2IG6mQM"/>
    <hyperlink ref="D94" r:id="rId553" display="http://amzn.to/2GQSlza"/>
    <hyperlink ref="D62" r:id="rId554" display="https://www.amazon.com.br/Dungeons-Dragons-Saltmarsh-Hardcover-Adventure/dp/0786966750/ref=as_li_ss_tl?__mk_pt_BR=%C3%85M%C3%85%C5%BD%C3%95%C3%91&amp;keywords=Ghosts+of+Saltmarsh&amp;qid=1555689123&amp;s=books&amp;sr=1-1-fkmrnull&amp;linkCode=ll1&amp;tag=jogaod20-20&amp;linkId=70dd9"/>
    <hyperlink ref="D58" r:id="rId555" display="https://www.amazon.com.br/Eberron-Rising-Campaign-Setting-Adventure/dp/0786966890/ref=as_li_ss_tl?__mk_pt_BR=%C3%85M%C3%85%C5%BD%C3%95%C3%91&amp;keywords=Eberron&amp;qid=1570479538&amp;s=books&amp;sr=1-1&amp;linkCode=ll1&amp;tag=jogaod20-20&amp;linkId=92fbebaa6d1d635adde2aa148d94f06"/>
    <hyperlink ref="D65" r:id="rId556" display="https://www.amazon.com.br/Dungeons-Dragons-Andrew-Stacy-Wheeler/dp/6580448067/ref=as_li_ss_tl?_encoding=UTF8&amp;me=&amp;qid=1570479596&amp;sr=1-1&amp;linkCode=ll1&amp;tag=jogaod20-20&amp;linkId=afbcc68496992f2aeccaa1a3841fe61d&amp;language=pt_BR"/>
    <hyperlink ref="D74" r:id="rId557" display="https://www.amazon.com.br/dp/B085S6W8PZ/ref=as_li_ss_tl?coliid=I23FXAP2STVECI&amp;colid=2F7EZYVY9QJ3S&amp;psc=1&amp;linkChttps://www.amazon.com.br/dp/8568059317/ref=as_li_ss_tl?ie=UTF8&amp;linkCode=ll1&amp;tag=jogaod20-20&amp;linkId=bf3d94964b0d181b8a44cd48bc81ff12&amp;language=pt_B"/>
    <hyperlink ref="D64" r:id="rId558" display="https://www.amazon.com.br/Dungeons-Dragons-Guerreiros-Wizards-Coast/dp/6580448075/ref=as_li_ss_tl?__mk_pt_BR=%C3%85M%C3%85%C5%BD%C3%95%C3%91&amp;keywords=Guerreiros+e+Armas&amp;qid=1572981599&amp;sr=8-1&amp;linkCode=ll1&amp;tag=jogaod20-20&amp;linkId=e064aea3bdf7ce1614026b3eb7ee"/>
    <hyperlink ref="D51" r:id="rId559" display="https://www.amazon.com.br/Dungeons-Dragons-Tabletop-Roleplaying-Adventure/dp/0786966882/ref=as_li_ss_tl?__mk_pt_BR=%C3%85M%C3%85%C5%BD%C3%95%C3%91&amp;keywords=D&amp;D+vs+Rick+and+Morty&amp;qid=1574898196&amp;s=books&amp;sr=1-1&amp;linkCode=ll1&amp;tag=jogaod20-20&amp;linkId=cf8d18db7ad"/>
    <hyperlink ref="D45" r:id="rId560" display="https://www.amazon.com.br/Creature-Codex-Lairs-Shawn-Merwin/dp/1936781980/ref=as_li_ss_tl?__mk_pt_BR=%C3%85M%C3%85%C5%BD%C3%95%C3%91&amp;keywords=Creature+Codex&amp;qid=1555749910&amp;s=gateway&amp;sr=8-2&amp;linkCode=ll1&amp;tag=jogaod20-20&amp;linkId=bcc13a715546abab7a2f6747600457"/>
    <hyperlink ref="D93" r:id="rId561" display="https://www.amazon.com.br/Cauldron-Everything-Expansion-Dungeons-Dragons/dp/0786967021/ref=as_li_ss_tl?__mk_pt_BR=%C3%85M%C3%85%C5%BD%C3%95%C3%91&amp;dchild=1&amp;keywords=Wizards+RPG+Team&amp;qid=1604994330&amp;refinements=p_85:19171728011&amp;rnid=19171727011&amp;rps=1&amp;sr=8-2&amp;"/>
    <hyperlink ref="D71" r:id="rId562" display="https://www.amazon.com.br/Icewind-Dale-Frostmaiden-Adventure-Dungeons/dp/078696698X/ref=as_li_ss_tl?__mk_pt_BR=%C3%85M%C3%85%C5%BD%C3%95%C3%91&amp;dchild=1&amp;keywords=Frostmaiden&amp;qid=1604994424&amp;sr=8-1&amp;linkCode=ll1&amp;tag=jogaod20-20&amp;linkId=da9d843c2b24f7e4aec00274"/>
    <hyperlink ref="D54" r:id="rId563" display="https://www.amazon.com.br/Dungeons-Dragons-Dungeon-Wilderness-Accessories/dp/078696720X/ref=as_li_ss_tl?__mk_pt_BR=%C3%85M%C3%85%C5%BD%C3%95%C3%91&amp;dchild=1&amp;keywords=Wizards+RPG+Team&amp;qid=1604994330&amp;refinements=p_85:19171728011&amp;rnid=19171727011&amp;rps=1&amp;sr=8-3"/>
    <hyperlink ref="D61" r:id="rId564" display="https://www.amazon.com.br/Explorers-Wildemount-Campaign-Adventure-Dungeons/dp/0786966912/ref=as_li_ss_tl?__mk_pt_BR=%C3%85M%C3%85%C5%BD%C3%95%C3%91&amp;dchild=1&amp;keywords=Wizards+RPG+Team&amp;qid=1604994330&amp;refinements=p_85:19171728011&amp;rnid=19171727011&amp;rps=1&amp;sr=8-"/>
    <hyperlink ref="D75" r:id="rId565" display="https://www.amazon.com.br/dp/8568059325/ref=as_li_ss_tl?coliid=I386LGLUSIS26F&amp;colid=2F7EZYVY9QJ3S&amp;psc=1&amp;linkCode=ll1&amp;tag=jogaod20-20&amp;linkId=e64792978383e0da2e6ac806ba726910&amp;language=pt_BR"/>
    <hyperlink ref="D76" r:id="rId566" display="https://www.amazon.com.br/dp/8568059317/ref=as_li_ss_tl?coliid=I28JMY698VH9FL&amp;colid=2F7EZYVY9QJ3S&amp;psc=1&amp;linkCode=ll1&amp;tag=jogaod20-20&amp;linkId=e084a73ec17ab5fa290d50abb569870c&amp;language=pt_BR"/>
    <hyperlink ref="D72" r:id="rId567" display="https://www.amazon.com.br/dp/8568059309/ref=as_li_ss_tl?coliid=I2MZPDHFWJOEYQ&amp;colid=2F7EZYVY9QJ3S&amp;psc=0&amp;linkCode=ll1&amp;tag=jogaod20-20&amp;linkId=963633f56129443198abc65eaa7e817e&amp;language=pt_BR"/>
    <hyperlink ref="D44" r:id="rId568" display="https://www.amazon.com.br/Creature-Codex-Pocket-Wolfgang-Baur/dp/1936781352/ref=as_li_ss_tl?_encoding=UTF8&amp;qid=1555749910&amp;sr=8-1&amp;linkCode=ll1&amp;tag=jogaod20-20&amp;linkId=e4e066b11de568cdbb3034a84853ecbf&amp;language=pt_BR"/>
    <hyperlink ref="D95" r:id="rId569" display="https://www.amazon.com.br/Beasts-Besti%C3%A1rio-Fant%C3%A1stico-Vol-01/dp/6586600154/ref=sr_1_3?dchild=1&amp;qid=1586830160&amp;refinements=p_4%3AGal%C3%A1pagos+Jogos&amp;s=toys&amp;sr=1-3"/>
    <hyperlink ref="D59" r:id="rId570" display="https://www.amazon.com.br/dp/8568059333/ref=as_li_ss_tl?coliid=I2S76RCMUZCOEL&amp;colid=2F7EZYVY9QJ3S&amp;psc=1&amp;linkCode=ll1&amp;tag=jogaod20-20&amp;linkId=3f0995da7afbda66d867ad6eef67819c&amp;language=pt_BR"/>
    <hyperlink ref="D63" r:id="rId571" display="https://www.amazon.com.br/Dungeons-Dragons-Core-Rulebook-Gift/dp/0786966629/ref=as_li_ss_tl?__mk_pt_BR=%C3%85M%C3%85%C5%BD%C3%95%C3%91&amp;dchild=1&amp;keywords=D&amp;D+Gift+Set&amp;qid=1605249922&amp;sr=8-1&amp;linkCode=ll1&amp;tag=jogaod20-20&amp;linkId=0aad65bce4960ddf01df6f71bb3640e"/>
    <hyperlink ref="D66" r:id="rId572" display="https://www.amazon.com.br/Guildmasters-Guide-Ravnica-HC/dp/0786966599/ref=as_li_ss_tl?__mk_pt_BR=%C3%85M%C3%85%C5%BD%C3%95%C3%91&amp;dchild=1&amp;keywords=Guildmaster's+Guide+to+Ravnica&amp;qid=1605249948&amp;sr=8-1&amp;linkCode=ll1&amp;tag=jogaod20-20&amp;linkId=c4d599e9b6555b572e2"/>
    <hyperlink ref="D83" r:id="rId573" display="https://www.amazon.com.br/Players-Handbook-Wizards-RPG-Team/dp/0786965606/ref=as_li_ss_tl?__mk_pt_BR=%C3%85M%C3%85%C5%BD%C3%95%C3%91&amp;dchild=1&amp;keywords=Player's+Handbook&amp;qid=1605249970&amp;sr=8-1&amp;linkCode=ll1&amp;tag=jogaod20-20&amp;linkId=04a0768140896d69df7d4d579206"/>
    <hyperlink ref="D99" r:id="rId574" display="https://www.amazon.com.br/Waterdeep-Dungeon-Mad-Mage/dp/0786966262/ref=as_li_ss_tl?__mk_pt_BR=%C3%85M%C3%85%C5%BD%C3%95%C3%91&amp;dchild=1&amp;keywords=Dungeon+of+the+Mad+Mage&amp;qid=1605249992&amp;sr=8-1&amp;linkCode=ll1&amp;tag=jogaod20-20&amp;linkId=0b9e684803f86797cb106a58c1e76"/>
    <hyperlink ref="D80" r:id="rId575" display="https://www.amazon.com.br/Dungeons-Dragons-Odysseys-Campaign-Adventure/dp/0786967013/ref=as_li_ss_tl?__mk_pt_BR=%C3%85M%C3%85%C5%BD%C3%95%C3%91&amp;dchild=1&amp;keywords=Theros&amp;qid=1605258097&amp;sr=8-1&amp;linkCode=ll1&amp;tag=jogaod20-20&amp;linkId=69d1227740e064c21e270fdbad36"/>
    <hyperlink ref="D81" r:id="rId576" display="https://www.amazon.com.br/monstros-sabem-que-est%C3%A3o-fazendo/dp/6587435033/ref=as_li_ss_tl?__mk_pt_BR=%C3%85M%C3%85%C5%BD%C3%95%C3%91&amp;dchild=1&amp;keywords=RPG&amp;qid=1605270549&amp;sr=8-1&amp;linkCode=ll1&amp;tag=jogaod20-20&amp;linkId=699740a5b7b3becb61277446704a09e6&amp;langu"/>
    <hyperlink ref="D89" r:id="rId577" display="https://www.amazon.com.br/JOGO-STRANGER-THINGS-DUNGEONS-DRAGONS/dp/B07G5X6N5P/ref=as_li_ss_tl?ie=UTF8&amp;linkCode=ll1&amp;tag=jogaod20-20&amp;linkId=324ae42537eec3ee9585eec94ab4522e&amp;language=pt_BR"/>
    <hyperlink ref="D91" r:id="rId578" display="https://www.amazon.com.br/Dungeons-Dragons-Tactical-Reincarnated-Accessory/dp/0786966793/ref=as_li_ss_tl?__mk_pt_BR=%C3%85M%C3%85%C5%BD%C3%95%C3%91&amp;dchild=1&amp;keywords=RPG&amp;qid=1605270672&amp;refinements=p_85:19171728011&amp;rnid=19171727011&amp;rps=1&amp;sr=8-94&amp;linkCode=l"/>
    <hyperlink ref="D47" r:id="rId579" display="https://www.amazon.com.br/Curse-Strahd-Revamped-Premium-Dungeons/dp/0786967153/ref=as_li_ss_tl?__mk_pt_BR=%C3%85M%C3%85%C5%BD%C3%95%C3%91&amp;dchild=1&amp;keywords=Revamped&amp;qid=1605272342&amp;sr=8-1&amp;linkCode=ll1&amp;tag=jogaod20-20&amp;linkId=f352f9413ee366ce2204500dd5f749ed"/>
    <hyperlink ref="D101" r:id="rId580" display="http://amzn.to/2GQDdBT"/>
    <hyperlink ref="D102" r:id="rId581" display="http://amzn.to/2pvldW2"/>
    <hyperlink ref="D106" r:id="rId582" display="http://amzn.to/2GRjqlF"/>
    <hyperlink ref="D104" r:id="rId583" display="http://amzn.to/2ubzlbO"/>
    <hyperlink ref="D105" r:id="rId584" display="http://amzn.to/2GShMjC"/>
    <hyperlink ref="D109" r:id="rId585" display="http://amzn.to/2HVUJE9"/>
    <hyperlink ref="D373" r:id="rId586" display="http://amzn.to/2prFAUf"/>
    <hyperlink ref="D371" r:id="rId587" display="http://amzn.to/2Gd1JyZ"/>
    <hyperlink ref="D379" r:id="rId588" display="https://www.amazon.com.br/Vampire-Masquerade-5th-Ed-Slipcase/dp/1912743000/ref=as_li_ss_tl?__mk_pt_BR=%C3%85M%C3%85%C5%BD%C3%95%C3%91&amp;keywords=Vampire+V5&amp;qid=1555750089&amp;s=books&amp;sr=1-1&amp;linkCode=ll1&amp;tag=jogaod20-20&amp;linkId=d05509b73f397ceea8be4f80411d4630&amp;la"/>
    <hyperlink ref="D376" r:id="rId589" display="https://www.amazon.com.br/Vampire-Masquerade-Camarilla-Modiphius/dp/1912200988/ref=as_li_ss_tl?__mk_pt_BR=%C3%85M%C3%85%C5%BD%C3%95%C3%91&amp;keywords=Vampire+V5&amp;qid=1555750089&amp;s=books&amp;sr=1-2&amp;linkCode=ll1&amp;tag=jogaod20-20&amp;linkId=6170d3205b37123cfd752cf51f29889"/>
    <hyperlink ref="D377" r:id="rId590" display="https://www.amazon.com.br/Vampire-Masquerade-5th-Modiphius-Entertainment/dp/1912200929/ref=as_li_ss_tl?__mk_pt_BR=%C3%85M%C3%85%C5%BD%C3%95%C3%91&amp;keywords=Vampire+V5&amp;qid=1555750089&amp;s=books&amp;sr=1-3&amp;linkCode=ll1&amp;tag=jogaod20-20&amp;linkId=461a917b94d77b94b035077"/>
    <hyperlink ref="D375" r:id="rId591" display="https://www.amazon.com.br/Vampire-Masquerade-Anarch-Modiphius/dp/1912200996/ref=as_li_ss_tl?__mk_pt_BR=%C3%85M%C3%85%C5%BD%C3%95%C3%91&amp;keywords=Vampire+V5&amp;qid=1555750089&amp;s=books&amp;sr=1-5&amp;linkCode=ll1&amp;tag=jogaod20-20&amp;linkId=d4f5251d2899e6f6e34b843ecca96658&amp;l"/>
    <hyperlink ref="D378" r:id="rId592" display="https://www.amazon.com.br/Vampire-Masquerade-Storytellers-Modiphius-Entertainment/dp/B07JKM3D6C/ref=as_li_ss_tl?__mk_pt_BR=%C3%85M%C3%85%C5%BD%C3%95%C3%91&amp;keywords=Vampire+V5&amp;qid=1555750089&amp;s=books&amp;sr=1-7&amp;linkCode=ll1&amp;tag=jogaod20-20&amp;linkId=358d1f07e32b14"/>
    <hyperlink ref="D374" r:id="rId593" display="https://www.amazon.com.br/Unity-Core-Rulebook-Modiphius-Games/dp/1775185605/ref=as_li_ss_tl?__mk_pt_BR=%C3%85M%C3%85%C5%BD%C3%95%C3%91&amp;keywords=Vampire+V5&amp;qid=1555750089&amp;s=books&amp;sr=1-10&amp;linkCode=ll1&amp;tag=jogaod20-20&amp;linkId=c8f9ee0fdc327b933600dcc5c5c3a5d8&amp;"/>
    <hyperlink ref="D385" r:id="rId594" display="https://www.amazon.com.br/Warhammer-Fantasy-Roleplay-4e-Core/dp/0857443356/ref=as_li_ss_tl?_encoding=UTF8&amp;pd_rd_i=0857443356&amp;pd_rd_r=7fd0bf8c-6349-11e9-8627-41445435c50e&amp;pd_rd_w=aVpQ3&amp;pd_rd_wg=6kyLi&amp;pf_rd_p=58ea4395-23ea-457e-ac58-e6e656a6dc32&amp;pf_rd_r=CMN"/>
    <hyperlink ref="D403" r:id="rId595" display="https://www.amazon.com.br/Zweihander-Grim-Perilous-RPG-Rulebook/dp/1524851663/ref=as_li_ss_tl?_encoding=UTF8&amp;pd_rd_i=1524851663&amp;pd_rd_r=69f1768f-634b-11e9-867c-c5b0dbebe95a&amp;pd_rd_w=Yewmw&amp;pd_rd_wg=j1cGq&amp;pf_rd_p=58ea4395-23ea-457e-ac58-e6e656a6dc32&amp;pf_rd_r="/>
    <hyperlink ref="D401" r:id="rId596" display="https://www.amazon.com.br/Main-Gauche-Grim-Perilous-Supplement/dp/1524851671/ref=as_li_ss_tl?__mk_pt_BR=%C3%85M%C3%85%C5%BD%C3%95%C3%91&amp;keywords=Zweihander&amp;qid=1555751500&amp;s=books&amp;sr=1-2&amp;linkCode=ll1&amp;tag=jogaod20-20&amp;linkId=0c746811047f57ebb650d7cc34b7e10a&amp;"/>
    <hyperlink ref="D367" r:id="rId597" display="https://www.amazon.com.br/One-Ring-Tales-Wilderland-Hb/dp/0857442821/ref=as_li_ss_tl?qid=1555768240&amp;refinements=p_27:Cubicle+7&amp;s=books&amp;sr=1-4&amp;linkCode=ll1&amp;tag=jogaod20-20&amp;linkId=397535d7f34f6ed87513c249d4239378&amp;language=pt_BR"/>
    <hyperlink ref="D366" r:id="rId598" display="https://www.amazon.com.br/One-Ring-Ruins-North/dp/085744249X/ref=as_li_ss_tl?qid=1555768486&amp;refinements=p_27:Cubicle+7&amp;s=books&amp;sr=1-42&amp;linkCode=ll1&amp;tag=jogaod20-20&amp;linkId=a664f3337d16c7ee5f463c85ab27f157&amp;language=pt_BR"/>
    <hyperlink ref="D363" r:id="rId599" display="https://www.amazon.com.br/Loremasters-Screen-Lake-Town-Sourcebook-Gameboard/dp/0857441337/ref=as_li_ss_tl?qid=1555768547&amp;refinements=p_27:Cubicle+7&amp;s=books&amp;sr=1-70&amp;linkCode=ll1&amp;tag=jogaod20-20&amp;linkId=a564548392495c9e00322460a7e13ab8&amp;language=pt_BR"/>
    <hyperlink ref="D395" r:id="rId600" display="https://www.amazon.com.br/Yggdasill-Core-Rulebook-Cubicle-Entertainment/dp/0857440543/ref=as_li_ss_tl?qid=1555769004&amp;refinements=p_27:Cubicle+7&amp;s=books&amp;sr=1-85&amp;linkCode=ll1&amp;tag=jogaod20-20&amp;linkId=069ca5cef4d8f4c9eb9383a028db1038&amp;language=pt_BR"/>
    <hyperlink ref="D396" r:id="rId601" display="https://www.amazon.com.br/Yggdrasill-Screen-Cubicle-Entertainment-Ltd/dp/0857441493/ref=as_li_ss_tl?qid=1555768975&amp;refinements=p_27:Cubicle+7&amp;s=books&amp;sr=1-62&amp;linkCode=ll1&amp;tag=jogaod20-20&amp;linkId=fe4639a74fbcb61ddc48364df2884527&amp;language=pt_BR"/>
    <hyperlink ref="D397" r:id="rId602" display="https://www.amazon.com.br/Yggdrasill-Kings-Sea-Cubicle-7/dp/0857442511/ref=as_li_ss_tl?qid=1555768952&amp;refinements=p_27:Cubicle+7&amp;s=books&amp;sr=1-41&amp;linkCode=ll1&amp;tag=jogaod20-20&amp;linkId=c18e88885746ed69cf39af22a3c74ec9&amp;language=pt_BR"/>
    <hyperlink ref="D398" r:id="rId603" display="https://www.amazon.com.br/Nine-Worlds-Cubicle-Entertainment-Ltd/dp/0857441450/ref=as_li_ss_tl?qid=1555768988&amp;refinements=p_27:Cubicle+7&amp;s=books&amp;sr=1-65&amp;linkCode=ll1&amp;tag=jogaod20-20&amp;linkId=0b40560fdee0f8d9e7443cefbe9fc834&amp;language=pt_BR"/>
    <hyperlink ref="D355" r:id="rId604" display="https://www.amazon.com.br/Fall-Delta-Green-Kenneth-Hite/dp/1912324008/ref=as_li_ss_tl?__mk_pt_BR=%C3%85M%C3%85%C5%BD%C3%95%C3%91&amp;keywords=The+Fall+of+Delta+Green&amp;qid=1565669848&amp;s=gateway&amp;sr=8-1&amp;linkCode=ll1&amp;tag=jogaod20-20&amp;linkId=988269e9d5f77144ee189fb9d"/>
    <hyperlink ref="D322" r:id="rId605" display="https://www.amazon.com.br/Numenera-Devils-Spine-Monte-Games/dp/1939979021/ref=as_li_ss_tl?__mk_pt_BR=%C3%85M%C3%85%C5%BD%C3%95%C3%91&amp;keywords=Numenera&amp;qid=1555771409&amp;s=gateway&amp;sr=8-44&amp;linkCode=ll1&amp;tag=jogaod20-20&amp;linkId=10ccace5216a7c7be7979be91f3ff76b&amp;la"/>
    <hyperlink ref="D327" r:id="rId606" display="https://www.amazon.com.br/Numenera-Ninth-World-Bestiary-2/dp/1939979641/ref=as_li_ss_tl?__mk_pt_BR=%C3%85M%C3%85%C5%BD%C3%95%C3%91&amp;keywords=Numenera&amp;qid=1555771409&amp;s=gateway&amp;sr=8-41&amp;linkCode=ll1&amp;tag=jogaod20-20&amp;linkId=a10a0ead7459e7780604d0370471839b&amp;lang"/>
    <hyperlink ref="D325" r:id="rId607" display="https://www.amazon.com.br/Numenera-Into-Night-Monte-Games/dp/1939979404/ref=as_li_ss_tl?__mk_pt_BR=%C3%85M%C3%85%C5%BD%C3%95%C3%91&amp;keywords=Numenera&amp;qid=1555771357&amp;s=gateway&amp;sr=8-23&amp;linkCode=ll1&amp;tag=jogaod20-20&amp;linkId=7b34817ff4ffaf37b6e12ccad7e7d4c7&amp;lang"/>
    <hyperlink ref="D323" r:id="rId608" display="https://www.amazon.com.br/Numenera-Discovery-Monte-Cook-Games/dp/1939979773/ref=as_li_ss_tl?__mk_pt_BR=%C3%85M%C3%85%C5%BD%C3%95%C3%91&amp;keywords=Numenera&amp;qid=1555771357&amp;s=gateway&amp;sr=8-17&amp;linkCode=ll1&amp;tag=jogaod20-20&amp;linkId=a5d297823dadafc663f42af2713791d3&amp;"/>
    <hyperlink ref="D326" r:id="rId609" display="https://www.amazon.com.br/Numenera-Into-Outside-Monte-Games/dp/1939979471/ref=as_li_ss_tl?__mk_pt_BR=%C3%85M%C3%85%C5%BD%C3%95%C3%91&amp;keywords=Numenera&amp;qid=1555771170&amp;s=gateway&amp;sr=8-8&amp;linkCode=ll1&amp;tag=jogaod20-20&amp;linkId=579a953f81ee82082fe27c1d6d6b0554&amp;lan"/>
    <hyperlink ref="D332" r:id="rId610" display="https://www.amazon.com.br/Numenera-Weird-Discoveries-Monte-Games/dp/1939979331/ref=as_li_ss_tl?__mk_pt_BR=%C3%85M%C3%85%C5%BD%C3%95%C3%91&amp;keywords=Numenera&amp;qid=1555771170&amp;s=gateway&amp;sr=8-7&amp;linkCode=ll1&amp;tag=jogaod20-20&amp;linkId=199af6893aa253cbcdeb68e8daea9c7"/>
    <hyperlink ref="D331" r:id="rId611" display="https://www.amazon.com.br/Numenera-Technology-Compendium-Monte-Games/dp/193997920X/ref=as_li_ss_tl?__mk_pt_BR=%C3%85M%C3%85%C5%BD%C3%95%C3%91&amp;keywords=Numenera&amp;qid=1555771170&amp;s=gateway&amp;sr=8-6&amp;linkCode=ll1&amp;tag=jogaod20-20&amp;linkId=a5e9037898049485283a58d1018"/>
    <hyperlink ref="D328" r:id="rId612" display="https://www.amazon.com.br/Numenera-Ninth-World-Guidebook-Monte/dp/1939979242/ref=as_li_ss_tl?__mk_pt_BR=%C3%85M%C3%85%C5%BD%C3%95%C3%91&amp;keywords=Numenera&amp;qid=1555771170&amp;s=gateway&amp;sr=8-4&amp;linkCode=ll1&amp;tag=jogaod20-20&amp;linkId=2c3613f714730833f50834925b07be8c&amp;"/>
    <hyperlink ref="D321" r:id="rId613" display="https://www.amazon.com.br/Numenera-Destiny-Monte-Cook-Games/dp/1939979781/ref=as_li_ss_tl?__mk_pt_BR=%C3%85M%C3%85%C5%BD%C3%95%C3%91&amp;keywords=Numenera&amp;qid=1555771170&amp;s=gateway&amp;sr=8-5&amp;linkCode=ll1&amp;tag=jogaod20-20&amp;linkId=d75136e5d2883a324af6aff4a170c284&amp;lan"/>
    <hyperlink ref="D330" r:id="rId614" display="https://www.amazon.com.br/Numenera-Starter-Monte-Cook-Games/dp/1939979587/ref=as_li_ss_tl?__mk_pt_BR=%C3%85M%C3%85%C5%BD%C3%95%C3%91&amp;keywords=Numenera&amp;qid=1555771170&amp;s=gateway&amp;sr=8-2&amp;linkCode=ll1&amp;tag=jogaod20-20&amp;linkId=9875e75a4d690432fb4c661ec72376de&amp;lan"/>
    <hyperlink ref="D324" r:id="rId615" display="https://www.amazon.com.br/Numenera-Discovery-Destiny-Slipcase-Monte/dp/193997979X/ref=as_li_ss_tl?__mk_pt_BR=%C3%85M%C3%85%C5%BD%C3%95%C3%91&amp;keywords=Numenera&amp;qid=1555771170&amp;s=gateway&amp;sr=8-1&amp;linkCode=ll1&amp;tag=jogaod20-20&amp;linkId=4946fbfcad7155ba64fdd1ffc6cb"/>
    <hyperlink ref="D305" r:id="rId616" display="https://www.amazon.com.br/Lone-Wolf-Magnamund-Menagerie-Cubicle/dp/0857443143/ref=as_li_ss_tl?__mk_pt_BR=%C3%85M%C3%85%C5%BD%C3%95%C3%91&amp;keywords=Lone+Wolf+Cubicle&amp;qid=1555769134&amp;s=books&amp;sr=1-2-fkmrnull&amp;linkCode=ll1&amp;tag=jogaod20-20&amp;linkId=a2a30e0e95327422"/>
    <hyperlink ref="D301" r:id="rId617" display="https://www.amazon.com.br/Lone-Wolf-Adventure-Game-Adventures/dp/0857443003/ref=as_li_ss_tl?__mk_pt_BR=%C3%85M%C3%85%C5%BD%C3%95%C3%91&amp;keywords=Lone+Wolf+Cubicle&amp;qid=1555769134&amp;s=books&amp;sr=1-3-fkmrnull&amp;linkCode=ll1&amp;tag=jogaod20-20&amp;linkId=5611e3ff6dbcefa723"/>
    <hyperlink ref="D302" r:id="rId618" display="https://www.amazon.com.br/Lone-Wolf-Bestiary-Beyond-Cubicle/dp/0857443240/ref=as_li_ss_tl?qid=1555769015&amp;refinements=p_27:Cubicle+7&amp;s=books&amp;sr=1-1&amp;linkCode=ll1&amp;tag=jogaod20-20&amp;linkId=d607406c8f615445cc5e5ca9126b61c0&amp;language=pt_BR"/>
    <hyperlink ref="D281" r:id="rId619" display="https://www.amazon.com.br/Keltia-Avalon-Cubicle-7/dp/0857442619/ref=as_li_ss_tl?_encoding=UTF8&amp;pd_rd_i=0857442619&amp;pd_rd_r=a61b3e51-6374-11e9-b80c-09dbc8d3b34b&amp;pd_rd_w=Qrf0z&amp;pd_rd_wg=ylic3&amp;pf_rd_p=58ea4395-23ea-457e-ac58-e6e656a6dc32&amp;pf_rd_r=WH4ABGKS6N3YJK"/>
    <hyperlink ref="D280" r:id="rId620" display="https://www.amazon.com.br/Keltia-RPG-Core-Rulebook-Cubicle/dp/0857441620/ref=as_li_ss_tl?qid=1555768802&amp;refinements=p_27:Cubicle+7&amp;s=books&amp;sr=1-8&amp;linkCode=ll1&amp;tag=jogaod20-20&amp;linkId=b199ca13c39057d01d7280a052dc91d8&amp;language=pt_BR"/>
    <hyperlink ref="D178" r:id="rId621" display="https://www.amazon.com.br/Adventures-Middle-Earth-Loremasters-G/dp/0857443119/ref=as_li_ss_tl?qid=1555768610&amp;refinements=p_27:Cubicle+7&amp;s=books&amp;sr=1-15&amp;linkCode=ll1&amp;tag=jogaod20-20&amp;linkId=a6da32c7007557ff24c3c74e2e0baa4f&amp;language=pt_BR"/>
    <hyperlink ref="D358" r:id="rId622" display="https://www.amazon.com.br/Darkening-Mirkwood-Cubicle-Entertainment-Ltd/dp/0857441345/ref=as_li_ss_tl?qid=1555768547&amp;refinements=p_27:Cubicle+7&amp;s=books&amp;sr=1-69&amp;linkCode=ll1&amp;tag=jogaod20-20&amp;linkId=fc710d01dbed6e0c26a01ce99a5c53eb&amp;language=pt_BR"/>
    <hyperlink ref="D361" r:id="rId623" display="https://www.amazon.com.br/One-Ring-Horse-Lords-Rohan/dp/0857442546/ref=as_li_ss_tl?qid=1555768486&amp;refinements=p_27:Cubicle+7&amp;s=books&amp;sr=1-38&amp;linkCode=ll1&amp;tag=jogaod20-20&amp;linkId=9dcd044fb132169b7158ff617ae871d6&amp;language=pt_BR"/>
    <hyperlink ref="D357" r:id="rId624" display="https://www.amazon.com.br/One-Ring-Bree-Cubicle-7/dp/0857443186/ref=as_li_ss_tl?qid=1555768458&amp;refinements=p_27:Cubicle+7&amp;s=books&amp;sr=1-25&amp;linkCode=ll1&amp;tag=jogaod20-20&amp;linkId=5806199ab38082d78bbdbef8146c71a2&amp;language=pt_BR"/>
    <hyperlink ref="D360" r:id="rId625" display="https://www.amazon.com.br/Heart-Wild-Cubicle-Entertainment-Ltd/dp/0857441434/ref=as_li_ss_tl?qid=1555768240&amp;refinements=p_27:Cubicle+7&amp;s=books&amp;sr=1-14&amp;linkCode=ll1&amp;tag=jogaod20-20&amp;linkId=82535b6a4701c55da0bb33de6f941197&amp;language=pt_BR"/>
    <hyperlink ref="D234" r:id="rId626" display="https://www.amazon.com.br/Who-Silurian-Age-Dinosaurs-Spaceships/dp/0857442783/ref=as_li_ss_tl?qid=1555767750&amp;refinements=p_27:Cubicle+7&amp;s=books&amp;sr=1-32&amp;linkCode=ll1&amp;tag=jogaod20-20&amp;linkId=204ff40be20eba63db22017c71bdf26c&amp;language=pt_BR"/>
    <hyperlink ref="D228" r:id="rId627" display="https://www.amazon.com.br/Dr-Who-Paternoster-Investigations-Cubicle/dp/0857443097/ref=as_li_ss_tl?qid=1555767750&amp;refinements=p_27:Cubicle+7&amp;s=books&amp;sr=1-28&amp;linkCode=ll1&amp;tag=jogaod20-20&amp;linkId=462ecb2069da40b697ac2e19ee4238f4&amp;language=pt_BR"/>
    <hyperlink ref="D233" r:id="rId628" display="https://www.amazon.com.br/Dr-Who-RPG-Black-Archive/dp/0857443100/ref=as_li_ss_tl?qid=1555767750&amp;refinements=p_27:Cubicle+7&amp;s=books&amp;sr=1-27&amp;linkCode=ll1&amp;tag=jogaod20-20&amp;linkId=51e54263488ec9485db952dce41dd857&amp;language=pt_BR"/>
    <hyperlink ref="D223" r:id="rId629" display="https://www.amazon.com.br/Dr-Who-First-Doctor-Sourcebook/dp/1907204970/ref=as_li_ss_tl?qid=1555767750&amp;refinements=p_27:Cubicle+7&amp;s=books&amp;sr=1-21&amp;linkCode=ll1&amp;tag=jogaod20-20&amp;linkId=5954980fae7a9de9bcaeefad8afedd95&amp;language=pt_BR"/>
    <hyperlink ref="D229" r:id="rId630" display="https://www.amazon.com.br/Dr-Who-Second-Doctor-Sourcebook/dp/1907204989/ref=as_li_ss_tl?qid=1555767750&amp;refinements=p_27:Cubicle+7&amp;s=books&amp;sr=1-20&amp;linkCode=ll1&amp;tag=jogaod20-20&amp;linkId=8762e82e9276f1b0f3f2494837c19506&amp;language=pt_BR"/>
    <hyperlink ref="D218" r:id="rId631" display="https://www.amazon.com.br/Dr-Who-All-Strange-Creatures/dp/0857442805/ref=as_li_ss_tl?qid=1555767663&amp;refinements=p_27:Cubicle+7&amp;s=books&amp;sr=1-5&amp;linkCode=ll1&amp;tag=jogaod20-20&amp;linkId=3dc8c0aeafc8ed2306b1e22f628a2479&amp;language=pt_BR"/>
    <hyperlink ref="D217" r:id="rId632" display="https://www.amazon.com.br/Dr-Who-All-Time-Space/dp/0857442856/ref=as_li_ss_tl?qid=1555767663&amp;refinements=p_27:Cubicle+7&amp;s=books&amp;sr=1-3&amp;linkCode=ll1&amp;tag=jogaod20-20&amp;linkId=2ba9b88981a2e59889309ced591ef684&amp;language=pt_BR"/>
    <hyperlink ref="D226" r:id="rId633" display="https://www.amazon.com.br/Doctor-Gamemasters-Screen-Cubicle-Entertainment/dp/085744039X/ref=as_li_ss_tl?qid=1555768212&amp;refinements=p_27:Cubicle+7&amp;s=books&amp;sr=1-91&amp;linkCode=ll1&amp;tag=jogaod20-20&amp;linkId=720054d9b9fc7dbf479a05c4ad0e8e1c&amp;language=pt_BR"/>
    <hyperlink ref="D235" r:id="rId634" display="https://www.amazon.com.br/Dr-Who-Third-Doctor-Sourcebook/dp/0857441671/ref=as_li_ss_tl?qid=1555768069&amp;refinements=p_27:Cubicle+7&amp;s=books&amp;sr=1-55&amp;linkCode=ll1&amp;tag=jogaod20-20&amp;linkId=d2cce86dd729d67b58a86fce4a28f685&amp;language=pt_BR"/>
    <hyperlink ref="D224" r:id="rId635" display="https://www.amazon.com.br/Dr-Who-Fourth-Doctor-Sourcebook/dp/0857441760/ref=as_li_ss_tl?qid=1555768069&amp;refinements=p_27:Cubicle+7&amp;s=books&amp;sr=1-53&amp;linkCode=ll1&amp;tag=jogaod20-20&amp;linkId=0eb6ee9947621fb67ef0787ec3ff9a6b&amp;language=pt_BR"/>
    <hyperlink ref="D225" r:id="rId636" display="https://www.amazon.com.br/Doctor-Who-RPG-Gamemasters-Companion/dp/0857441817/ref=as_li_ss_tl?qid=1555768069&amp;refinements=p_27:Cubicle+7&amp;s=books&amp;sr=1-51&amp;linkCode=ll1&amp;tag=jogaod20-20&amp;linkId=e0bc0ff021e201c45b279f5e9873c830&amp;language=pt_BR"/>
    <hyperlink ref="D222" r:id="rId637" display="https://www.amazon.com.br/Dr-Who-Fifth-Doctor-Sourcebook/dp/0857442090/ref=as_li_ss_tl?qid=1555768069&amp;refinements=p_27:Cubicle+7&amp;s=books&amp;sr=1-50&amp;linkCode=ll1&amp;tag=jogaod20-20&amp;linkId=0ed2fb1def6139ff2e6dccd145dd8ac5&amp;language=pt_BR"/>
    <hyperlink ref="D231" r:id="rId638" display="https://www.amazon.com.br/Dr-Who-Sixth-Doctor-Sourcebook/dp/0857442163/ref=as_li_ss_tl?qid=1555767906&amp;refinements=p_27:Cubicle+7&amp;s=books&amp;sr=1-46&amp;linkCode=ll1&amp;tag=jogaod20-20&amp;linkId=6eb4697627a1a5494f1d627662b7a84a&amp;language=pt_BR"/>
    <hyperlink ref="D227" r:id="rId639" display="https://www.amazon.com.br/Doctor-Who-Ninth-Sourcebook/dp/085744252X/ref=as_li_ss_tl?qid=1555767906&amp;refinements=p_27:Cubicle+7&amp;s=books&amp;sr=1-40&amp;linkCode=ll1&amp;tag=jogaod20-20&amp;linkId=e1e190ea26eafeb57c0b913ab75cde49&amp;language=pt_BR"/>
    <hyperlink ref="D232" r:id="rId640" display="https://www.amazon.com.br/Dr-Who-Tenth-Doctor-Sourcebook/dp/0857442589/ref=as_li_ss_tl?qid=1555767906&amp;refinements=p_27:Cubicle+7&amp;s=books&amp;sr=1-37&amp;linkCode=ll1&amp;tag=jogaod20-20&amp;linkId=a1842e735c5b0ffc34721f60888a49e7&amp;language=pt_BR"/>
    <hyperlink ref="D215" r:id="rId641" display="https://www.amazon.com.br/Dr-Who-Roleplaying-Game-Cubicle/dp/0857442627/ref=as_li_ss_tl?qid=1555767906&amp;refinements=p_27:Cubicle+7&amp;s=books&amp;sr=1-35&amp;linkCode=ll1&amp;tag=jogaod20-20&amp;linkId=350a62fac4e010d90796f2b325c8a1d8&amp;language=pt_BR"/>
    <hyperlink ref="D173" r:id="rId642" display="https://www.amazon.com.br/7th-World-John-Wick-Presents/dp/1987916794/ref=as_li_ss_tl?qid=1555765707&amp;refinements=p_27:John+Wick+Presents&amp;s=books&amp;sr=1-7&amp;linkCode=ll1&amp;tag=jogaod20-20&amp;linkId=8824d6334d5f7daf8d3b399ac4902bb8&amp;language=pt_BR"/>
    <hyperlink ref="D170" r:id="rId643" display="https://www.amazon.com.br/Pirate-Nations-John-Wick-Presents/dp/1987916743/ref=as_li_ss_tl?qid=1555765707&amp;refinements=p_27:John+Wick+Presents&amp;s=books&amp;sr=1-5&amp;linkCode=ll1&amp;tag=jogaod20-20&amp;linkId=0dbb515703c5bc03e0aba3c8a31f44a0&amp;language=pt_BR"/>
    <hyperlink ref="D165" r:id="rId644" display="https://www.amazon.com.br/Gamemaster-Screen-John-Wick-Presents/dp/1987916751/ref=as_li_ss_tl?qid=1555765707&amp;refinements=p_27:John+Wick+Presents&amp;s=books&amp;sr=1-4&amp;linkCode=ll1&amp;tag=jogaod20-20&amp;linkId=4227d22157fbc0f8ea443faadf04476d&amp;language=pt_BR"/>
    <hyperlink ref="D172" r:id="rId645" display="https://www.amazon.com.br/Crescent-Empire-John-Wick-Presents/dp/1987916808/ref=as_li_ss_tl?qid=1555765707&amp;refinements=p_27:John+Wick+Presents&amp;s=books&amp;sr=1-2&amp;linkCode=ll1&amp;tag=jogaod20-20&amp;linkId=310b6a662dbfcdd5479ed98cc831c57d&amp;language=pt_BR"/>
    <hyperlink ref="D166" r:id="rId646" display="https://www.amazon.com.br/Heroes-Villains-Wick-Presents-John/dp/1987916611/ref=as_li_ss_tl?qid=1555765707&amp;refinements=p_27:John+Wick+Presents&amp;s=books&amp;sr=1-1&amp;linkCode=ll1&amp;tag=jogaod20-20&amp;linkId=d3ce8b3166493cbc2ba4cdc98ab83004&amp;language=pt_BR"/>
    <hyperlink ref="D352" r:id="rId647" display="https://www.amazon.com.br/Dark-Eye-Warring-Kingdoms-Andergast/dp/3957524016/ref=as_li_ss_tl?__mk_pt_BR=%C3%85M%C3%85%C5%BD%C3%95%C3%91&amp;keywords=The+Dark+Eye+RPG&amp;qid=1555756154&amp;s=books&amp;sr=1-3&amp;linkCode=ll1&amp;tag=jogaod20-20&amp;linkId=d9473523b6275c4191005de2a0e8"/>
    <hyperlink ref="D353" r:id="rId648" display="https://www.amazon.com.br/Dark-Eye-Theater-Knights-Campaign/dp/3957523478/ref=as_li_ss_tl?__mk_pt_BR=%C3%85M%C3%85%C5%BD%C3%95%C3%91&amp;keywords=The+Dark+Eye+RPG&amp;qid=1555756154&amp;s=books&amp;sr=1-5&amp;linkCode=ll1&amp;tag=jogaod20-20&amp;linkId=a45f70620f2d4b5ba95c5647b4254b"/>
    <hyperlink ref="D349" r:id="rId649" display="https://www.amazon.com.br/Dark-Eye-Masters-Screen-Tavern/dp/3957523265/ref=as_li_ss_tl?__mk_pt_BR=%C3%85M%C3%85%C5%BD%C3%95%C3%91&amp;keywords=The+Dark+Eye+RPG&amp;qid=1555756154&amp;s=books&amp;sr=1-7&amp;linkCode=ll1&amp;tag=jogaod20-20&amp;linkId=7b43fefa626496c119f6af77c83abd64&amp;"/>
    <hyperlink ref="D346" r:id="rId650" display="https://www.amazon.com.br/Dark-Eye-Arivors-Doom/dp/3957523133/ref=as_li_ss_tl?__mk_pt_BR=%C3%85M%C3%85%C5%BD%C3%95%C3%91&amp;keywords=The+Dark+Eye+RPG&amp;qid=1555756154&amp;s=books&amp;sr=1-9&amp;linkCode=ll1&amp;tag=jogaod20-20&amp;linkId=057a956d3074478c2d8d3f16c76fe49f&amp;language="/>
    <hyperlink ref="D350" r:id="rId651" display="https://www.amazon.com.br/Dark-Eye-Revelations-Heaven/dp/395752282X/ref=as_li_ss_tl?__mk_pt_BR=%C3%85M%C3%85%C5%BD%C3%95%C3%91&amp;keywords=The+Dark+Eye+RPG&amp;qid=1555756154&amp;s=books&amp;sr=1-11&amp;linkCode=ll1&amp;tag=jogaod20-20&amp;linkId=27ad5af6b52c322fc48b3c4529db4abb&amp;la"/>
    <hyperlink ref="D345" r:id="rId652" display="https://www.amazon.com.br/Dark-Eye-Core-Rules/dp/3957522676/ref=as_li_ss_tl?__mk_pt_BR=%C3%85M%C3%85%C5%BD%C3%95%C3%91&amp;keywords=The+Dark+Eye+RPG&amp;qid=1555756154&amp;s=books&amp;sr=1-12&amp;linkCode=ll1&amp;tag=jogaod20-20&amp;linkId=0d9f797070b23f3076b2ff75b5a71865&amp;language=p"/>
    <hyperlink ref="D351" r:id="rId653" display="https://www.amazon.com.br/Dark-Eye-Starless-Sky/dp/3957523141/ref=as_li_ss_tl?_encoding=UTF8&amp;pd_rd_i=3957523141&amp;pd_rd_r=4cae45ea-634a-11e9-af2b-df456cd2a423&amp;pd_rd_w=qWWaX&amp;pd_rd_wg=DVYVN&amp;pf_rd_p=58ea4395-23ea-457e-ac58-e6e656a6dc32&amp;pf_rd_r=PY538C7BV8BXG8XZ"/>
    <hyperlink ref="D354" r:id="rId654" display="https://www.amazon.com.br/Dark-Eye-Theater-Knights-Campaign/dp/3957523990/ref=as_li_ss_tl?_encoding=UTF8&amp;pd_rd_i=3957523990&amp;pd_rd_r=4cae45ea-634a-11e9-af2b-df456cd2a423&amp;pd_rd_w=qWWaX&amp;pd_rd_wg=DVYVN&amp;pf_rd_p=58ea4395-23ea-457e-ac58-e6e656a6dc32&amp;pf_rd_r=PY53"/>
    <hyperlink ref="D347" r:id="rId655" display="https://www.amazon.com.br/Dark-Eye-Aventuria-Almanac/dp/3957523273/ref=as_li_ss_tl?_encoding=UTF8&amp;pd_rd_i=3957523273&amp;pd_rd_r=4cae45ea-634a-11e9-af2b-df456cd2a423&amp;pd_rd_w=qWWaX&amp;pd_rd_wg=DVYVN&amp;pf_rd_p=58ea4395-23ea-457e-ac58-e6e656a6dc32&amp;pf_rd_r=PY538C7BV8B"/>
    <hyperlink ref="D348" r:id="rId656" display="https://www.amazon.com.br/Dark-Eye-Bestiary-Aventuria/dp/3957522951/ref=as_li_ss_tl?_encoding=UTF8&amp;pd_rd_i=3957522951&amp;pd_rd_r=7fd0bf8c-6349-11e9-8627-41445435c50e&amp;pd_rd_w=aVpQ3&amp;pd_rd_wg=6kyLi&amp;pf_rd_p=58ea4395-23ea-457e-ac58-e6e656a6dc32&amp;pf_rd_r=CMN4SXDPV5"/>
    <hyperlink ref="D359" r:id="rId657" display="https://www.amazon.com.br/One-Ring-Erebor-Lonely-Mountain/dp/0857442791/ref=as_li_ss_tl?_encoding=UTF8&amp;pd_rd_i=0857442791&amp;pd_rd_r=b0b9b7ce-6352-11e9-8e21-1bab6014d995&amp;pd_rd_w=lg6nv&amp;pd_rd_wg=xJh3e&amp;pf_rd_p=80c6065d-57d3-41bf-b15e-ee01dd80424f&amp;pf_rd_r=5D4EYZ"/>
    <hyperlink ref="D344" r:id="rId658" display="https://www.amazon.com.br/Symbaroum-Thistle-Hold-Wrath-Warden/dp/9187915170/ref=as_li_ss_tl?_encoding=UTF8&amp;pd_rd_i=9187915170&amp;pd_rd_r=4cae45ea-634a-11e9-af2b-df456cd2a423&amp;pd_rd_w=qWWaX&amp;pd_rd_wg=DVYVN&amp;pf_rd_p=58ea4395-23ea-457e-ac58-e6e656a6dc32&amp;pf_rd_r=PY"/>
    <hyperlink ref="D343" r:id="rId659" display="https://www.amazon.com.br/Symbaroum-Copper-Crown-Modiphius/dp/9187915162/ref=as_li_ss_tl?_encoding=UTF8&amp;pd_rd_i=9187915162&amp;pd_rd_r=4cae45ea-634a-11e9-af2b-df456cd2a423&amp;pd_rd_w=qWWaX&amp;pd_rd_wg=DVYVN&amp;pf_rd_p=58ea4395-23ea-457e-ac58-e6e656a6dc32&amp;pf_rd_r=PY538"/>
    <hyperlink ref="D342" r:id="rId660" display="https://www.amazon.com.br/Symbaroum-Martin-Bergstrom/dp/9187915057/ref=as_li_ss_tl?_encoding=UTF8&amp;pd_rd_i=9187915057&amp;pd_rd_r=7fd0bf8c-6349-11e9-8627-41445435c50e&amp;pd_rd_w=aVpQ3&amp;pd_rd_wg=6kyLi&amp;pf_rd_p=58ea4395-23ea-457e-ac58-e6e656a6dc32&amp;pf_rd_r=CMN4SXDPV5R"/>
    <hyperlink ref="D336" r:id="rId661" display="https://www.amazon.com.br/Space-1889-Modiphius-Entertainment/dp/3958670881/ref=as_li_ss_tl?_encoding=UTF8&amp;pd_rd_i=3958670881&amp;pd_rd_r=3afb2d31-634a-11e9-851c-1df216413549&amp;pd_rd_w=j0YK7&amp;pd_rd_wg=kR4TD&amp;pf_rd_p=58ea4395-23ea-457e-ac58-e6e656a6dc32&amp;pf_rd_r=3GF"/>
    <hyperlink ref="D340" r:id="rId662" display="https://www.amazon.com.br/Star-Trek-Adventures-Sciences-Division/dp/1910132896/ref=as_li_ss_tl?_encoding=UTF8&amp;pd_rd_i=1910132896&amp;pd_rd_r=b4f07d1c-634a-11e9-bbed-57e65051719f&amp;pd_rd_w=tLWFH&amp;pd_rd_wg=kiVnv&amp;pf_rd_p=58ea4395-23ea-457e-ac58-e6e656a6dc32&amp;pf_rd_r"/>
    <hyperlink ref="D339" r:id="rId663" display="https://www.amazon.com.br/Star-Trek-Adventures-Command-Division/dp/191013287X/ref=as_li_ss_tl?_encoding=UTF8&amp;pd_rd_i=191013287X&amp;pd_rd_r=b4f07d1c-634a-11e9-bbed-57e65051719f&amp;pd_rd_w=tLWFH&amp;pd_rd_wg=kiVnv&amp;pf_rd_p=58ea4395-23ea-457e-ac58-e6e656a6dc32&amp;pf_rd_r="/>
    <hyperlink ref="D341" r:id="rId664" display="https://www.amazon.com.br/Star-Trek-Adventures-These-Voyages/dp/1910132861/ref=as_li_ss_tl?_encoding=UTF8&amp;pd_rd_i=1910132861&amp;pd_rd_r=b4f07d1c-634a-11e9-bbed-57e65051719f&amp;pd_rd_w=tLWFH&amp;pd_rd_wg=kiVnv&amp;pf_rd_p=58ea4395-23ea-457e-ac58-e6e656a6dc32&amp;pf_rd_r=X62"/>
    <hyperlink ref="D338" r:id="rId665" display="https://www.amazon.com.br/Star-Trek-Adventures-Beta-Quadrant/dp/1910132918/ref=as_li_ss_tl?__mk_pt_BR=%C3%85M%C3%85%C5%BD%C3%95%C3%91&amp;keywords=Star+Trek+Adventures&amp;qid=1555750781&amp;s=books&amp;sr=1-1&amp;linkCode=ll1&amp;tag=jogaod20-20&amp;linkId=c7aaff5bbda34107d92259a95"/>
    <hyperlink ref="D337" r:id="rId666" display="https://www.amazon.com.br/Star-Trek-Adventures-Modiphius-Entertainment/dp/1910132853/ref=as_li_ss_tl?_encoding=UTF8&amp;pd_rd_i=1910132853&amp;pd_rd_r=7c92f9eb-6349-11e9-94bd-393e388bbf8d&amp;pd_rd_w=sGy8k&amp;pd_rd_wg=R6AZW&amp;pf_rd_p=80c6065d-57d3-41bf-b15e-ee01dd80424f&amp;p"/>
    <hyperlink ref="D333" r:id="rId667" display="https://www.amazon.com.br/Polaris-RPG-Core-Rulebook-Set/dp/2363281780/ref=as_li_ss_tl?_encoding=UTF8&amp;pd_rd_i=2363281780&amp;pd_rd_r=7fd0bf8c-6349-11e9-8627-41445435c50e&amp;pd_rd_w=aVpQ3&amp;pd_rd_wg=6kyLi&amp;pf_rd_p=58ea4395-23ea-457e-ac58-e6e656a6dc32&amp;pf_rd_r=CMN4SXDP"/>
    <hyperlink ref="D313" r:id="rId668" display="https://www.amazon.com.br/Mutant-Chronicles-Jay-Little/dp/1910132160/ref=as_li_ss_tl?_encoding=UTF8&amp;pd_rd_i=1910132160&amp;pd_rd_r=3afb2d31-634a-11e9-851c-1df216413549&amp;pd_rd_w=j0YK7&amp;pd_rd_wg=kR4TD&amp;pf_rd_p=58ea4395-23ea-457e-ac58-e6e656a6dc32&amp;pf_rd_r=3GFXCJYRR"/>
    <hyperlink ref="D316" r:id="rId669" display="https://www.amazon.com.br/Mutant-Year-Zero-Genlab-Alpha/dp/1910132640/ref=as_li_ss_tl?_encoding=UTF8&amp;pd_rd_i=1910132640&amp;pd_rd_r=963ae5c3-634b-11e9-afd4-2da01f345a74&amp;pd_rd_w=IaSq8&amp;pd_rd_wg=J3Wsp&amp;pf_rd_p=80c6065d-57d3-41bf-b15e-ee01dd80424f&amp;pf_rd_r=5QBPB88Q"/>
    <hyperlink ref="D315" r:id="rId670" display="https://www.amazon.com.br/Mutant-Year-Zero-Dead-Blue/dp/1910132403/ref=as_li_ss_tl?_encoding=UTF8&amp;pd_rd_i=1910132403&amp;pd_rd_r=963ae5c3-634b-11e9-afd4-2da01f345a74&amp;pd_rd_w=IaSq8&amp;pd_rd_wg=J3Wsp&amp;pf_rd_p=80c6065d-57d3-41bf-b15e-ee01dd80424f&amp;pf_rd_r=5QBPB88Q3AK"/>
    <hyperlink ref="D317" r:id="rId671" display="https://www.amazon.com.br/Mutant-Year-Zero-Lair-Saurians/dp/1910132365/ref=as_li_ss_tl?_encoding=UTF8&amp;pd_rd_i=1910132365&amp;pd_rd_r=69f1768f-634b-11e9-867c-c5b0dbebe95a&amp;pd_rd_w=Yewmw&amp;pd_rd_wg=j1cGq&amp;pf_rd_p=58ea4395-23ea-457e-ac58-e6e656a6dc32&amp;pf_rd_r=MXNZJ7S"/>
    <hyperlink ref="D320" r:id="rId672" display="https://www.amazon.com.br/Mutant-Year-Zero-Compendium-Eaters/dp/1910132667/ref=as_li_ss_tl?_encoding=UTF8&amp;pd_rd_i=1910132667&amp;pd_rd_r=69f1768f-634b-11e9-867c-c5b0dbebe95a&amp;pd_rd_w=Yewmw&amp;pd_rd_wg=j1cGq&amp;pf_rd_p=58ea4395-23ea-457e-ac58-e6e656a6dc32&amp;pf_rd_r=MXN"/>
    <hyperlink ref="D318" r:id="rId673" display="https://www.amazon.com.br/Mutant-Year-Zero-Maps-Markers/dp/191013242X/ref=as_li_ss_tl?_encoding=UTF8&amp;pd_rd_i=191013242X&amp;pd_rd_r=69f1768f-634b-11e9-867c-c5b0dbebe95a&amp;pd_rd_w=Yewmw&amp;pd_rd_wg=j1cGq&amp;pf_rd_p=58ea4395-23ea-457e-ac58-e6e656a6dc32&amp;pf_rd_r=MXNZJ7SD"/>
    <hyperlink ref="D319" r:id="rId674" display="https://www.amazon.com.br/Mutant-Year-Zero-Modiphius-Entertainment/dp/1912200538/ref=as_li_ss_tl?_encoding=UTF8&amp;pd_rd_i=1912200538&amp;pd_rd_r=664999ba-634a-11e9-8e21-1bab6014d995&amp;pd_rd_w=LIsez&amp;pd_rd_wg=BJ9vq&amp;pf_rd_p=80c6065d-57d3-41bf-b15e-ee01dd80424f&amp;pf_rd"/>
    <hyperlink ref="D314" r:id="rId675" display="https://www.amazon.com.br/Mutant-Year-Zero-Modiphius/dp/1910132187/ref=as_li_ss_tl?_encoding=UTF8&amp;pd_rd_i=1910132187&amp;pd_rd_r=3afb2d31-634a-11e9-851c-1df216413549&amp;pd_rd_w=j0YK7&amp;pd_rd_wg=kR4TD&amp;pf_rd_p=58ea4395-23ea-457e-ac58-e6e656a6dc32&amp;pf_rd_r=3GFXCJYRR2X"/>
    <hyperlink ref="D312" r:id="rId676" display="https://www.amazon.com.br/World-Lazarus-Modern-Campaign-Setting/dp/1934547921/ref=as_li_ss_tl?_encoding=UTF8&amp;pd_rd_i=1934547921&amp;pd_rd_r=69f1768f-634b-11e9-867c-c5b0dbebe95a&amp;pd_rd_w=Yewmw&amp;pd_rd_wg=j1cGq&amp;pf_rd_p=58ea4395-23ea-457e-ac58-e6e656a6dc32&amp;pf_rd_r="/>
    <hyperlink ref="D311" r:id="rId677" display="https://www.amazon.com.br/Modern-Age-RPG-Game-Masters/dp/1934547964/ref=as_li_ss_tl?_encoding=UTF8&amp;pd_rd_i=1934547964&amp;pd_rd_r=69f1768f-634b-11e9-867c-c5b0dbebe95a&amp;pd_rd_w=Yewmw&amp;pd_rd_wg=j1cGq&amp;pf_rd_p=58ea4395-23ea-457e-ac58-e6e656a6dc32&amp;pf_rd_r=MXNZJ7SDNN"/>
    <hyperlink ref="D310" r:id="rId678" display="https://www.amazon.com.br/Modern-Basic-Rulebook-Matthew-Dawkins/dp/1934547913/ref=as_li_ss_tl?_encoding=UTF8&amp;pd_rd_i=1934547913&amp;pd_rd_r=69f1768f-634b-11e9-867c-c5b0dbebe95a&amp;pd_rd_w=Yewmw&amp;pd_rd_wg=j1cGq&amp;pf_rd_p=58ea4395-23ea-457e-ac58-e6e656a6dc32&amp;pf_rd_r="/>
    <hyperlink ref="D298" r:id="rId679" display="https://www.amazon.com.br/Veins-Earth-Lamentations-Flame-Princess/dp/9525904873/ref=as_li_ss_tl?_encoding=UTF8&amp;pd_rd_i=9525904873&amp;pd_rd_r=3afb2d31-634a-11e9-851c-1df216413549&amp;pd_rd_w=j0YK7&amp;pd_rd_wg=kR4TD&amp;pf_rd_p=58ea4395-23ea-457e-ac58-e6e656a6dc32&amp;pf_rd_"/>
    <hyperlink ref="D296" r:id="rId680" display="https://www.amazon.com.br/Tower-Stargazer-Lamentations-Flame-Princess/dp/9525904792/ref=as_li_ss_tl?_encoding=UTF8&amp;pd_rd_i=9525904792&amp;pd_rd_r=ab0992b0-6352-11e9-9f49-5707d913d0fd&amp;pd_rd_w=VpBtT&amp;pd_rd_wg=8gmoo&amp;pf_rd_p=58ea4395-23ea-457e-ac58-e6e656a6dc32&amp;pf"/>
    <hyperlink ref="D291" r:id="rId681" display="https://www.amazon.com.br/Qelong-Lamentations-Flame-Princess/dp/9525904423/ref=as_li_ss_tl?_encoding=UTF8&amp;pd_rd_i=9525904423&amp;pd_rd_r=ab0992b0-6352-11e9-9f49-5707d913d0fd&amp;pd_rd_w=VpBtT&amp;pd_rd_wg=8gmoo&amp;pf_rd_p=58ea4395-23ea-457e-ac58-e6e656a6dc32&amp;pf_rd_r=53K"/>
    <hyperlink ref="D297" r:id="rId682" display="https://www.amazon.com.br/Towers-Two-Flame-Princess-Lamentations/dp/9525904547/ref=as_li_ss_tl?qid=1555754807&amp;refinements=p_27:Lamentations+of+the+Flame+Princess&amp;s=books&amp;sr=1-17&amp;linkCode=ll1&amp;tag=jogaod20-20&amp;linkId=2c0ab307f48c01565e446265edbccca3&amp;language"/>
    <hyperlink ref="D294" r:id="rId683" display="https://www.amazon.com.br/Idea-Space-Lamentations-Flame-Princess/dp/9525904911/ref=as_li_ss_tl?qid=1555754784&amp;refinements=p_27:Lamentations+of+the+Flame+Princess&amp;s=books&amp;sr=1-15&amp;linkCode=ll1&amp;tag=jogaod20-20&amp;linkId=a1314e5138f6cd7ba57659f8c10e3e44&amp;language"/>
    <hyperlink ref="D285" r:id="rId684" display="https://www.amazon.com.br/Pleasant-Land-Lamentations-Flame-Princess/dp/9525904601/ref=as_li_ss_tl?qid=1555754784&amp;refinements=p_27:Lamentations+of+the+Flame+Princess&amp;s=books&amp;sr=1-11&amp;linkCode=ll1&amp;tag=jogaod20-20&amp;linkId=1f999727847b6896d5a92db3d3519a91&amp;langu"/>
    <hyperlink ref="D286" r:id="rId685" display="https://www.amazon.com.br/Blood-Chocolate-Flame-Princess-Lamentations/dp/9525904989/ref=as_li_ss_tl?qid=1555754784&amp;refinements=p_27:Lamentations+of+the+Flame+Princess&amp;s=books&amp;sr=1-2&amp;linkCode=ll1&amp;tag=jogaod20-20&amp;linkId=0976747511c7de464d6281d97c870f31&amp;lang"/>
    <hyperlink ref="D295" r:id="rId686" display="https://www.amazon.com.br/Seclusium-Orphone-Three-Visions/dp/9525904520/ref=as_li_ss_tl?_encoding=UTF8&amp;pd_rd_i=9525904520&amp;pd_rd_r=ab0992b0-6352-11e9-9f49-5707d913d0fd&amp;pd_rd_w=VpBtT&amp;pd_rd_wg=8gmoo&amp;pf_rd_p=58ea4395-23ea-457e-ac58-e6e656a6dc32&amp;pf_rd_r=53K0FW"/>
    <hyperlink ref="D288" r:id="rId687" display="https://www.amazon.com.br/England-Upturnd-Lamentations-Flame-Princess/dp/9525904628/ref=as_li_ss_tl?_encoding=UTF8&amp;pd_rd_i=9525904628&amp;pd_rd_r=ab0992b0-6352-11e9-9f49-5707d913d0fd&amp;pd_rd_w=VpBtT&amp;pd_rd_wg=8gmoo&amp;pf_rd_p=58ea4395-23ea-457e-ac58-e6e656a6dc32&amp;pf"/>
    <hyperlink ref="D292" r:id="rId688" display="https://www.amazon.com.br/Scenic-Dunnsmouth-Lamentations-Flame-Princess/dp/9525904407/ref=as_li_ss_tl?_encoding=UTF8&amp;pd_rd_i=9525904407&amp;pd_rd_r=ab0992b0-6352-11e9-9f49-5707d913d0fd&amp;pd_rd_w=Y2RKp&amp;pd_rd_wg=8gmoo&amp;pf_rd_p=30d9caac-9c74-4af5-a588-0cf9ff65dd47&amp;"/>
    <hyperlink ref="D289" r:id="rId689" display="https://www.amazon.com.br/Frostbitten-Mutilated-Flame-Princess-Lamentations/dp/9527238021/ref=as_li_ss_tl?_encoding=UTF8&amp;pd_rd_i=9527238021&amp;pd_rd_r=ab0992b0-6352-11e9-9f49-5707d913d0fd&amp;pd_rd_w=VpBtT&amp;pd_rd_wg=8gmoo&amp;pf_rd_p=58ea4395-23ea-457e-ac58-e6e656a6d"/>
    <hyperlink ref="D293" r:id="rId690" display="https://www.amazon.com.br/Cursed-Chateau-Lamentations-Flame-Princess/dp/9525904962/ref=as_li_ss_tl?_encoding=UTF8&amp;pd_rd_i=9525904962&amp;pd_rd_r=62043914-6353-11e9-9f47-dd789adca390&amp;pd_rd_w=xmOrI&amp;pd_rd_wg=aKF3T&amp;pf_rd_p=30d9caac-9c74-4af5-a588-0cf9ff65dd47&amp;pf_"/>
    <hyperlink ref="D290" r:id="rId691" display="https://www.amazon.com.br/Salvation-Witches-Lamentations-Flame-Princess/dp/952590458X/ref=as_li_ss_tl?_encoding=UTF8&amp;pd_rd_i=952590458X&amp;pd_rd_r=ab0992b0-6352-11e9-9f49-5707d913d0fd&amp;pd_rd_w=VpBtT&amp;pd_rd_wg=8gmoo&amp;pf_rd_p=58ea4395-23ea-457e-ac58-e6e656a6dc32&amp;"/>
    <hyperlink ref="D287" r:id="rId692" display="https://www.amazon.com.br/Death-Frost-Flame-Princess-Lamentations/dp/9525904830/ref=as_li_ss_tl?_encoding=UTF8&amp;pd_rd_i=9525904830&amp;pd_rd_r=ab68587c-634b-11e9-bef6-397a2872612d&amp;pd_rd_w=t0WV2&amp;pd_rd_wg=61WKU&amp;pf_rd_p=58ea4395-23ea-457e-ac58-e6e656a6dc32&amp;pf_rd_"/>
    <hyperlink ref="D284" r:id="rId693" display="https://www.amazon.com.br/Lamentations-Flame-Princess-Player-Rules/dp/952590444X/ref=as_li_ss_tl?_encoding=UTF8&amp;psc=1&amp;refRID=T53VV74W99N5HK9B4B2K&amp;linkCode=ll1&amp;tag=jogaod20-20&amp;linkId=bb0706594134fbe19f14cef9da44b2ce&amp;language=pt_BR"/>
    <hyperlink ref="D279" r:id="rId694" display="https://www.amazon.com.br/John-Carter-Mars-Adventures-Barsoom/dp/1912743116/ref=as_li_ss_tl?_encoding=UTF8&amp;pd_rd_i=1912743116&amp;pd_rd_r=3afb2d31-634a-11e9-851c-1df216413549&amp;pd_rd_w=j0YK7&amp;pd_rd_wg=kR4TD&amp;pf_rd_p=58ea4395-23ea-457e-ac58-e6e656a6dc32&amp;pf_rd_r=3G"/>
    <hyperlink ref="D278" r:id="rId695" display="https://www.amazon.com.br/Infinity-Quantronic-Heat-Modiphius-Entertainment/dp/1912200546/ref=as_li_ss_tl?_encoding=UTF8&amp;pd_rd_i=1912200546&amp;pd_rd_r=3afb2d31-634a-11e9-851c-1df216413549&amp;pd_rd_w=j0YK7&amp;pd_rd_wg=kR4TD&amp;pf_rd_p=58ea4395-23ea-457e-ac58-e6e656a6dc"/>
    <hyperlink ref="D276" r:id="rId696" display="https://www.amazon.com.br/Infinity-Adventures-Sphere-Modiphius-Entertainment/dp/1912200287/ref=as_li_ss_tl?_encoding=UTF8&amp;pd_rd_i=1912200287&amp;pd_rd_r=3afb2d31-634a-11e9-851c-1df216413549&amp;pd_rd_w=j0YK7&amp;pd_rd_wg=kR4TD&amp;pf_rd_p=58ea4395-23ea-457e-ac58-e6e656a6"/>
    <hyperlink ref="D277" r:id="rId697" display="https://www.amazon.com.br/Infinity-Players-Guide-Modiphius-Entertainment/dp/1912200449/ref=as_li_ss_tl?_encoding=UTF8&amp;pd_rd_i=1912200449&amp;pd_rd_r=3afb2d31-634a-11e9-851c-1df216413549&amp;pd_rd_w=j0YK7&amp;pd_rd_wg=kR4TD&amp;pf_rd_p=58ea4395-23ea-457e-ac58-e6e656a6dc32"/>
    <hyperlink ref="D275" r:id="rId698" display="https://www.amazon.com.br/Infinity-RPG-Modiphius-Entertainment/dp/1910132217/ref=as_li_ss_tl?_encoding=UTF8&amp;pd_rd_i=1910132217&amp;pd_rd_r=7fd0bf8c-6349-11e9-8627-41445435c50e&amp;pd_rd_w=aVpQ3&amp;pd_rd_wg=6kyLi&amp;pf_rd_p=58ea4395-23ea-457e-ac58-e6e656a6dc32&amp;pf_rd_r=C"/>
    <hyperlink ref="D266" r:id="rId699" display="http://amzn.to/2G9Bs4K"/>
    <hyperlink ref="D261" r:id="rId700" display="http://amzn.to/2GcSPl2"/>
    <hyperlink ref="D255" r:id="rId701" display="http://amzn.to/2IEgE3T"/>
    <hyperlink ref="D252" r:id="rId702" display="http://amzn.to/2IEgTMl"/>
    <hyperlink ref="D244" r:id="rId703" display="http://amzn.to/2DKw7vE"/>
    <hyperlink ref="D241" r:id="rId704" display="https://www.amazon.com.br/Fantasy-AGE-Bestiary-Jon-Leitheusser/dp/1934547735/ref=as_li_ss_tl?_encoding=UTF8&amp;pd_rd_i=1934547735&amp;pd_rd_r=69f1768f-634b-11e9-867c-c5b0dbebe95a&amp;pd_rd_w=Yewmw&amp;pd_rd_wg=j1cGq&amp;pf_rd_p=58ea4395-23ea-457e-ac58-e6e656a6dc32&amp;pf_rd_r=M"/>
    <hyperlink ref="D240" r:id="rId705" display="https://www.amazon.com.br/Fantasy-Basic-Rulebook-Chris-Pramas/dp/1934547646/ref=as_li_ss_tl?_encoding=UTF8&amp;pd_rd_i=1934547646&amp;pd_rd_r=5458a357-634c-11e9-b12e-253105b62179&amp;pd_rd_w=iQup4&amp;pd_rd_wg=RS3qo&amp;pf_rd_p=58ea4395-23ea-457e-ac58-e6e656a6dc32&amp;pf_rd_r=TK"/>
    <hyperlink ref="D242" r:id="rId706" display="https://www.amazon.com.br/Fantasy-AGE-Game-Masters-Kit/dp/1934547662/ref=as_li_ss_tl?_encoding=UTF8&amp;pd_rd_i=1934547662&amp;pd_rd_r=5458a357-634c-11e9-b12e-253105b62179&amp;pd_rd_w=iQup4&amp;pd_rd_wg=RS3qo&amp;pf_rd_p=58ea4395-23ea-457e-ac58-e6e656a6dc32&amp;pf_rd_r=TKM6WESS9"/>
    <hyperlink ref="D213" r:id="rId707" display="https://www.amazon.com.br/Conan-Thief-Modiphius-Entertainment/dp/1912200015/ref=as_li_ss_tl?_encoding=UTF8&amp;pd_rd_i=1912200015&amp;pd_rd_r=9b45dc71-6349-11e9-8627-41445435c50e&amp;pd_rd_w=Vt5rY&amp;pd_rd_wg=lmFUx&amp;pf_rd_p=80c6065d-57d3-41bf-b15e-ee01dd80424f&amp;pf_rd_r=E7"/>
    <hyperlink ref="D212" r:id="rId708" display="https://www.amazon.com.br/Conan-Pirate-Modiphius-Entertainment/dp/191220004X/ref=as_li_ss_tl?_encoding=UTF8&amp;pd_rd_i=191220004X&amp;pd_rd_r=9b45dc71-6349-11e9-8627-41445435c50e&amp;pd_rd_w=Vt5rY&amp;pd_rd_wg=lmFUx&amp;pf_rd_p=80c6065d-57d3-41bf-b15e-ee01dd80424f&amp;pf_rd_r=E"/>
    <hyperlink ref="D209" r:id="rId709" display="https://www.amazon.com.br/Conan-Book-Skelos-Modiphius-Entertainment/dp/1912200031/ref=as_li_ss_tl?_encoding=UTF8&amp;pd_rd_i=1912200031&amp;pd_rd_r=ae44aede-6349-11e9-9f47-dd789adca390&amp;pd_rd_w=vKE8z&amp;pd_rd_wg=qeMIk&amp;pf_rd_p=80c6065d-57d3-41bf-b15e-ee01dd80424f&amp;pf_r"/>
    <hyperlink ref="D211" r:id="rId710" display="https://www.amazon.com.br/Conan-Mercenary-Robert-Howards/dp/1912200023/ref=as_li_ss_tl?_encoding=UTF8&amp;pd_rd_i=1912200023&amp;pd_rd_r=9b45dc71-6349-11e9-8627-41445435c50e&amp;pd_rd_w=800FB&amp;pd_rd_wg=lmFUx&amp;pf_rd_p=58ea4395-23ea-457e-ac58-e6e656a6dc32&amp;pf_rd_r=E77Z3P6"/>
    <hyperlink ref="D208" r:id="rId711" display="https://www.amazon.com.br/Conan-Ancient-Ruins-Cursed-Cities/dp/1912200120/ref=as_li_ss_tl?_encoding=UTF8&amp;pd_rd_i=1912200120&amp;pd_rd_r=9b45dc71-6349-11e9-8627-41445435c50e&amp;pd_rd_w=800FB&amp;pd_rd_wg=lmFUx&amp;pf_rd_p=58ea4395-23ea-457e-ac58-e6e656a6dc32&amp;pf_rd_r=E77Z"/>
    <hyperlink ref="D210" r:id="rId712" display="https://www.amazon.com.br/Conan-Players-Guide-Modiphius-Entertainment/dp/1910132837/ref=as_li_ss_tl?_encoding=UTF8&amp;pd_rd_i=1910132837&amp;pd_rd_r=7c92f9eb-6349-11e9-94bd-393e388bbf8d&amp;pd_rd_w=sGy8k&amp;pd_rd_wg=R6AZW&amp;pf_rd_p=80c6065d-57d3-41bf-b15e-ee01dd80424f&amp;pf"/>
    <hyperlink ref="D207" r:id="rId713" display="https://www.amazon.com.br/Conan-Adventures-Undreamed-Modiphius-Entertainment/dp/1910132799/ref=as_li_ss_tl?__mk_pt_BR=%C3%85M%C3%85%C5%BD%C3%95%C3%91&amp;keywords=Vampire+V5&amp;qid=1555750089&amp;s=books&amp;sr=1-9&amp;linkCode=ll1&amp;tag=jogaod20-20&amp;linkId=a1137cd71f65cbfd55b"/>
    <hyperlink ref="D214" r:id="rId714" display="https://www.amazon.com.br/gp/offer-listing/1934547840/ref=as_li_ss_tl?ie=UTF8&amp;condition=new&amp;qid=&amp;sr=&amp;linkCode=ll2&amp;tag=jogaod20-20&amp;linkId=3b306db8ddff461331fcd99637a57dca&amp;language=pt_BRhttp://amzn.to/2GboeEx"/>
    <hyperlink ref="D206" r:id="rId715" display="https://www.amazon.com.br/Capharnaum-Dragon-Marked-Modiphius-Entertainment/dp/1911380303/ref=as_li_ss_tl?_encoding=UTF8&amp;pd_rd_i=1911380303&amp;pd_rd_r=3afb2d31-634a-11e9-851c-1df216413549&amp;pd_rd_w=j0YK7&amp;pd_rd_wg=kR4TD&amp;pf_rd_p=58ea4395-23ea-457e-ac58-e6e656a6dc"/>
    <hyperlink ref="D188" r:id="rId716" display="https://www.amazon.com.br/Blue-Rose-RPG-Aldis-Source/dp/1934547948/ref=as_li_ss_tl?_encoding=UTF8&amp;pd_rd_i=1934547948&amp;pd_rd_r=6614957d-634c-11e9-bef6-397a2872612d&amp;pd_rd_w=Ctm8j&amp;pd_rd_wg=9OGTz&amp;pf_rd_p=58ea4395-23ea-457e-ac58-e6e656a6dc32&amp;pf_rd_r=M0AQHVVDDA2"/>
    <hyperlink ref="D187" r:id="rId717" display="https://www.amazon.com.br/Blue-Rose-AGE-Romantic-Fantasy/dp/1934547743/ref=as_li_ss_tl?_encoding=UTF8&amp;pd_rd_i=1934547743&amp;pd_rd_r=6614957d-634c-11e9-bef6-397a2872612d&amp;pd_rd_w=Ctm8j&amp;pd_rd_wg=9OGTz&amp;pf_rd_p=58ea4395-23ea-457e-ac58-e6e656a6dc32&amp;pf_rd_r=M0AQHVV"/>
    <hyperlink ref="D189" r:id="rId718" display="https://www.amazon.com.br/Blue-Rose-RPG-Narrators-Kit/dp/1934547794/ref=as_li_ss_tl?_encoding=UTF8&amp;pd_rd_i=1934547794&amp;pd_rd_r=5458a357-634c-11e9-b12e-253105b62179&amp;pd_rd_w=iQup4&amp;pd_rd_wg=RS3qo&amp;pf_rd_p=58ea4395-23ea-457e-ac58-e6e656a6dc32&amp;pf_rd_r=TKM6WESS9F"/>
    <hyperlink ref="D181" r:id="rId719" display="https://www.amazon.com.br/Adventures-Middle-Earth-Rhovanion-Reg/dp/0857443208/ref=as_li_ss_tl?_encoding=UTF8&amp;pd_rd_i=0857443208&amp;pd_rd_r=b0b9b7ce-6352-11e9-8e21-1bab6014d995&amp;pd_rd_w=lg6nv&amp;pd_rd_wg=xJh3e&amp;pf_rd_p=80c6065d-57d3-41bf-b15e-ee01dd80424f&amp;pf_rd_r="/>
    <hyperlink ref="D179" r:id="rId720" display="https://www.amazon.com.br/Adventures-Middle-Earth-Mirkwood-Camp/dp/0857443216/ref=as_li_ss_tl?_encoding=UTF8&amp;pd_rd_i=0857443216&amp;pd_rd_r=b0b9b7ce-6352-11e9-8e21-1bab6014d995&amp;pd_rd_w=lg6nv&amp;pd_rd_wg=xJh3e&amp;pf_rd_p=80c6065d-57d3-41bf-b15e-ee01dd80424f&amp;pf_rd_r="/>
    <hyperlink ref="D180" r:id="rId721" display="https://www.amazon.com.br/Adv-Middle-Earth-Players-GD/dp/0857443038/ref=as_li_ss_tl?_encoding=UTF8&amp;pd_rd_i=0857443038&amp;pd_rd_r=b0b9b7ce-6352-11e9-8e21-1bab6014d995&amp;pd_rd_w=lg6nv&amp;pd_rd_wg=xJh3e&amp;pf_rd_p=80c6065d-57d3-41bf-b15e-ee01dd80424f&amp;pf_rd_r=5D4EYZJTWC"/>
    <hyperlink ref="D185" r:id="rId722" display="https://www.amazon.com.br/Adventures-Middle-Earth-Wilderland-Ad/dp/0857443194/ref=as_li_ss_tl?_encoding=UTF8&amp;pd_rd_i=0857443194&amp;pd_rd_r=ab68587c-634b-11e9-bef6-397a2872612d&amp;pd_rd_w=t0WV2&amp;pd_rd_wg=61WKU&amp;pf_rd_p=58ea4395-23ea-457e-ac58-e6e656a6dc32&amp;pf_rd_r="/>
    <hyperlink ref="D161" r:id="rId723" display="https://www.amazon.com.br/Book-Loot-Gareth-Ryder-Hanrahan/dp/1908983647/ref=as_li_ss_tl?_encoding=UTF8&amp;pd_rd_i=1908983647&amp;pd_rd_r=3afb2d31-634a-11e9-851c-1df216413549&amp;pd_rd_w=j0YK7&amp;pd_rd_wg=kR4TD&amp;pf_rd_p=58ea4395-23ea-457e-ac58-e6e656a6dc32&amp;pf_rd_r=3GFXCJ"/>
    <hyperlink ref="D158" r:id="rId724" display="https://www.amazon.com.br/13th-Age-High-Magic-Cunning/dp/1908983248/ref=as_li_ss_tl?_encoding=UTF8&amp;pd_rd_i=1908983248&amp;pd_rd_r=ab68587c-634b-11e9-bef6-397a2872612d&amp;pd_rd_w=t0WV2&amp;pd_rd_wg=61WKU&amp;pf_rd_p=58ea4395-23ea-457e-ac58-e6e656a6dc32&amp;pf_rd_r=JK47THBHGE"/>
    <hyperlink ref="D163" r:id="rId725" display="https://www.amazon.com.br/Strangling-Sea-Pelgrane-Press/dp/1908983191/ref=as_li_ss_tl?_encoding=UTF8&amp;pd_rd_i=1908983191&amp;pd_rd_r=ab68587c-634b-11e9-bef6-397a2872612d&amp;pd_rd_w=t0WV2&amp;pd_rd_wg=61WKU&amp;pf_rd_p=58ea4395-23ea-457e-ac58-e6e656a6dc32&amp;pf_rd_r=JK47THBH"/>
    <hyperlink ref="D160" r:id="rId726" display="https://www.amazon.com.br/Shadows-Eldolan-Cal-Moore/dp/1908983639/ref=as_li_ss_tl?_encoding=UTF8&amp;pd_rd_i=1908983639&amp;pd_rd_r=ab68587c-634b-11e9-bef6-397a2872612d&amp;pd_rd_w=t0WV2&amp;pd_rd_wg=61WKU&amp;pf_rd_p=58ea4395-23ea-457e-ac58-e6e656a6dc32&amp;pf_rd_r=JK47THBHGE19"/>
    <hyperlink ref="D157" r:id="rId727" display="https://www.amazon.com.br/13th-Age-Fire-Faith-Moore/dp/1912324024/ref=as_li_ss_tl?_encoding=UTF8&amp;pd_rd_i=1912324024&amp;pd_rd_r=a1e66662-6352-11e9-851c-1df216413549&amp;pd_rd_w=atAbB&amp;pd_rd_wg=xGrzu&amp;pf_rd_p=58ea4395-23ea-457e-ac58-e6e656a6dc32&amp;pf_rd_r=MKVDNQYZXBMJ"/>
    <hyperlink ref="D162" r:id="rId728" display="https://www.amazon.com.br/13th-Age-Crown-Commands-Moore/dp/1908983353/ref=as_li_ss_tl?_encoding=UTF8&amp;pd_rd_i=1908983353&amp;pd_rd_r=d87820cc-6352-11e9-81c3-e19ee3aed6a0&amp;pd_rd_w=dnJnf&amp;pd_rd_wg=xgtto&amp;pf_rd_p=58ea4395-23ea-457e-ac58-e6e656a6dc32&amp;pf_rd_r=KFGGFT68"/>
    <hyperlink ref="D159" r:id="rId729" display="https://www.amazon.com.br/13th-Loot-Harder-Pelgrane-Press/dp/1912324237/ref=as_li_ss_tl?_encoding=UTF8&amp;pd_rd_i=1912324237&amp;pd_rd_r=a1e66662-6352-11e9-851c-1df216413549&amp;pd_rd_w=atAbB&amp;pd_rd_wg=xGrzu&amp;pf_rd_p=58ea4395-23ea-457e-ac58-e6e656a6dc32&amp;pf_rd_r=MKVDNQ"/>
    <hyperlink ref="D154" r:id="rId730" display="https://www.amazon.com.br/13th-Book-Ages-Pelgrane-Press/dp/1912324229/ref=as_li_ss_tl?_encoding=UTF8&amp;pd_rd_i=1912324229&amp;pd_rd_r=a1e66662-6352-11e9-851c-1df216413549&amp;pd_rd_w=atAbB&amp;pd_rd_wg=xGrzu&amp;pf_rd_p=58ea4395-23ea-457e-ac58-e6e656a6dc32&amp;pf_rd_r=MKVDNQYZ"/>
    <hyperlink ref="D155" r:id="rId731" display="https://www.amazon.com.br/13th-Book-Demons-Gareth-Ryder-Hanrahan/dp/1912324148/ref=as_li_ss_tl?_encoding=UTF8&amp;pd_rd_i=1912324148&amp;pd_rd_r=a1e66662-6352-11e9-851c-1df216413549&amp;pd_rd_w=atAbB&amp;pd_rd_wg=xGrzu&amp;pf_rd_p=58ea4395-23ea-457e-ac58-e6e656a6dc32&amp;pf_rd_r"/>
    <hyperlink ref="D153" r:id="rId732" display="https://www.amazon.com.br/13th-Age-Bestiary-Rob-Heinsoo/dp/190898399X/ref=as_li_ss_tl?_encoding=UTF8&amp;pd_rd_i=190898399X&amp;pd_rd_r=ab68587c-634b-11e9-bef6-397a2872612d&amp;pd_rd_w=t0WV2&amp;pd_rd_wg=61WKU&amp;pf_rd_p=58ea4395-23ea-457e-ac58-e6e656a6dc32&amp;pf_rd_r=JK47THBH"/>
    <hyperlink ref="D152" r:id="rId733" display="https://www.amazon.com.br/13th-Age-13-True-Ways/dp/1908983620/ref=as_li_ss_tl?_encoding=UTF8&amp;pd_rd_i=1908983620&amp;pd_rd_r=ab68587c-634b-11e9-bef6-397a2872612d&amp;pd_rd_w=t0WV2&amp;pd_rd_wg=61WKU&amp;pf_rd_p=58ea4395-23ea-457e-ac58-e6e656a6dc32&amp;pf_rd_r=JK47THBHGE192V4S"/>
    <hyperlink ref="D156" r:id="rId734" display="https://www.amazon.com.br/Eyes-Stone-Thief-Gareth-Ryder-Hanrahan/dp/1908983698/ref=as_li_ss_tl?_encoding=UTF8&amp;pd_rd_i=1908983698&amp;pd_rd_r=69f1768f-634b-11e9-867c-c5b0dbebe95a&amp;pd_rd_w=Yewmw&amp;pd_rd_wg=j1cGq&amp;pf_rd_p=58ea4395-23ea-457e-ac58-e6e656a6dc32&amp;pf_rd_r"/>
    <hyperlink ref="D151" r:id="rId735" display="http://amzn.to/2GRHsx0"/>
    <hyperlink ref="D168" r:id="rId736" display="https://www.amazon.com.br/7th-Sea-Nations-Theah-Vol/dp/1987916778/ref=as_li_ss_tl?_encoding=UTF8&amp;pd_rd_i=1987916778&amp;pd_rd_r=7fd0bf8c-6349-11e9-8627-41445435c50e&amp;pd_rd_w=aVpQ3&amp;pd_rd_wg=6kyLi&amp;pf_rd_p=58ea4395-23ea-457e-ac58-e6e656a6dc32&amp;pf_rd_r=CMN4SXDPV5R0"/>
    <hyperlink ref="D169" r:id="rId737" display="https://www.amazon.com.br/7th-Sea-Nations-Theah-Vol/dp/1987916786/ref=as_li_ss_tl?_encoding=UTF8&amp;pd_rd_i=1987916786&amp;pd_rd_r=7fd0bf8c-6349-11e9-8627-41445435c50e&amp;pd_rd_w=aVpQ3&amp;pd_rd_wg=6kyLi&amp;pf_rd_p=58ea4395-23ea-457e-ac58-e6e656a6dc32&amp;pf_rd_r=CMN4SXDPV5R0"/>
    <hyperlink ref="D164" r:id="rId738" display="https://www.amazon.com.br/Core-Rulebook-John-Wick-Presents/dp/1987916387/ref=as_li_ss_tl?_encoding=UTF8&amp;pd_rd_i=1987916387&amp;pd_rd_r=3afb2d31-634a-11e9-851c-1df216413549&amp;pd_rd_w=j0YK7&amp;pd_rd_wg=kR4TD&amp;pf_rd_p=58ea4395-23ea-457e-ac58-e6e656a6dc32&amp;pf_rd_r=3GFXC"/>
    <hyperlink ref="D282" r:id="rId739" display="https://www.amazon.com.br/Kult-Divinity-Lost-Modiphius-Entertainment/dp/1912743086/ref=as_li_ss_tl?__mk_pt_BR=%C3%85M%C3%85%C5%BD%C3%95%C3%91&amp;keywords=Kult&amp;qid=1574908635&amp;sr=8-1&amp;linkCode=ll1&amp;tag=jogaod20-20&amp;linkId=925945393bece0306762a67f806b841b&amp;language"/>
    <hyperlink ref="D299" r:id="rId740" display="https://www.amazon.com.br/Legacy-Among-Ruins-Postapocalyptic-Hardback/dp/1912200562/ref=as_li_ss_tl?ie=UTF8&amp;linkCode=ll1&amp;tag=jogaod20-20&amp;linkId=e8c78870feb7bdc4c96f949499a7fca9&amp;language=pt_BR"/>
    <hyperlink ref="D190" r:id="rId741" display="https://www.amazon.com.br/Call-Cthulhu-Keeper-Rulebook-Roleplaying/dp/1568824300/ref=as_li_ss_tl?__mk_pt_BR=%C3%85M%C3%85%C5%BD%C3%95%C3%91&amp;dchild=1&amp;keywords=Call+of+Cthulhu&amp;qid=1605250145&amp;sr=8-1&amp;linkCode=ll1&amp;tag=jogaod20-20&amp;linkId=ce015fc68c609bd63bf1efa"/>
    <hyperlink ref="D197" r:id="rId742" display="https://www.amazon.com.br/Investigators-Handbook-Sandy-Petersen/dp/1568824491/ref=as_li_ss_tl?__mk_pt_BR=%C3%85M%C3%85%C5%BD%C3%95%C3%91&amp;dchild=1&amp;keywords=Call+of+Cthulhu&amp;qid=1605250145&amp;sr=8-2&amp;linkCode=ll1&amp;tag=jogaod20-20&amp;linkId=38dbdfce3d42cdb13226f34943"/>
    <hyperlink ref="D198" r:id="rId743" display="https://www.amazon.com.br/Call-Cthulhu-Keeper-Screen-Roleplaying/dp/1568824106/ref=as_li_ss_tl?__mk_pt_BR=%C3%85M%C3%85%C5%BD%C3%95%C3%91&amp;dchild=1&amp;keywords=Call+of+Cthulhu&amp;qid=1605250145&amp;sr=8-4&amp;linkCode=ll1&amp;tag=jogaod20-20&amp;linkId=0af4cb472adee2d3ac2c3b0c5"/>
    <hyperlink ref="D192" r:id="rId744" display="https://www.amazon.com.br/Berlin-Wicked-Unveiling-Mythos-Weimar/dp/1568824173/ref=as_li_ss_tl?__mk_pt_BR=%C3%85M%C3%85%C5%BD%C3%95%C3%91&amp;dchild=1&amp;keywords=Call+of+Cthulhu&amp;qid=1605250145&amp;sr=8-8&amp;linkCode=ll1&amp;tag=jogaod20-20&amp;linkId=a7ae6cf8f8d2cbb471a827c227"/>
    <hyperlink ref="D200" r:id="rId745" display="https://www.amazon.com.br/Pulp-Cthulhu-Two-Fisted-Adventure-Against/dp/1568820917/ref=as_li_ss_tl?__mk_pt_BR=%C3%85M%C3%85%C5%BD%C3%95%C3%91&amp;dchild=1&amp;keywords=Call+of+Cthulhu&amp;qid=1605250145&amp;sr=8-11&amp;linkCode=ll1&amp;tag=jogaod20-20&amp;linkId=620e6c79cd0a898c84dec"/>
    <hyperlink ref="D195" r:id="rId746" display="https://www.amazon.com.br/Doors-Darkness-Scenarios-Beginning-Keepers/dp/1568824378/ref=as_li_ss_tl?__mk_pt_BR=%C3%85M%C3%85%C5%BD%C3%95%C3%91&amp;dchild=1&amp;keywords=Call+of+Cthulhu&amp;qid=1605250145&amp;sr=8-13&amp;linkCode=ll1&amp;tag=jogaod20-20&amp;linkId=47885cb30246e1bded5a"/>
    <hyperlink ref="D193" r:id="rId747" display="https://www.amazon.com.br/Cold-Fire-Within-Bending-Campaign/dp/156882419X/ref=as_li_ss_tl?__mk_pt_BR=%C3%85M%C3%85%C5%BD%C3%95%C3%91&amp;dchild=1&amp;keywords=Call+of+Cthulhu&amp;qid=1605250145&amp;sr=8-15&amp;linkCode=ll1&amp;tag=jogaod20-20&amp;linkId=a8fde15780ec1ce6bb8b5c5b177aa"/>
    <hyperlink ref="D204" r:id="rId748" display="https://www.amazon.com.br/Petersens-Field-Guide-Lovecraftian-Horrors/dp/1568820836/ref=as_li_ss_tl?__mk_pt_BR=%C3%85M%C3%85%C5%BD%C3%95%C3%91&amp;dchild=1&amp;keywords=Call+of+Cthulhu&amp;qid=1605250145&amp;sr=8-20&amp;linkCode=ll1&amp;tag=jogaod20-20&amp;linkId=abc172ca6e71fcdba919"/>
    <hyperlink ref="D194" r:id="rId749" display="https://www.amazon.com.br/Cthulhu-Dark-Ages-Stephane-Gesbert/dp/1568821719/ref=as_li_ss_tl?__mk_pt_BR=%C3%85M%C3%85%C5%BD%C3%95%C3%91&amp;dchild=1&amp;keywords=Call+of+Cthulhu&amp;qid=1605250145&amp;sr=8-28&amp;linkCode=ll1&amp;tag=jogaod20-20&amp;linkId=119ee3238c2c479f7bae73c7dd31"/>
    <hyperlink ref="D191" r:id="rId750" display="https://www.amazon.com.br/Alone-Against-Flames-Adventure-Quick-Start/dp/1568824351/ref=as_li_ss_tl?__mk_pt_BR=%C3%85M%C3%85%C5%BD%C3%95%C3%91&amp;dchild=1&amp;keywords=Call+of+Cthulhu+Quick+Start+Rules&amp;qid=1605250481&amp;sr=8-1&amp;linkCode=ll1&amp;tag=jogaod20-20&amp;linkId=fd7"/>
    <hyperlink ref="D199" r:id="rId751" display="https://www.amazon.com.br/Masks-Nyarlathotep-Larry-DiTillio/dp/1568823290/ref=as_li_ss_tl?__mk_pt_BR=%C3%85M%C3%85%C5%BD%C3%95%C3%91&amp;dchild=1&amp;keywords=Call+of+Cthulhu+Quick+Start+Rules&amp;qid=1605250481&amp;sr=8-4&amp;linkCode=ll1&amp;tag=jogaod20-20&amp;linkId=0b9ecf60c7c2"/>
    <hyperlink ref="D205" r:id="rId752" display="https://www.amazon.com.br/Two-Headed-Serpent-Pulp-Cthulhu-Campaign/dp/1568824041/ref=as_li_ss_tl?__mk_pt_BR=%C3%85M%C3%85%C5%BD%C3%95%C3%91&amp;dchild=1&amp;keywords=Call+of+Cthulhu+Quick+Start+Rules&amp;qid=1605250481&amp;sr=8-5&amp;linkCode=ll1&amp;tag=jogaod20-20&amp;linkId=31188"/>
    <hyperlink ref="D201" r:id="rId753" display="https://www.amazon.com.br/Call-Cthulhu-7th-Ed-QuickStart/dp/1568823886/ref=as_li_ss_tl?__mk_pt_BR=%C3%85M%C3%85%C5%BD%C3%95%C3%91&amp;dchild=1&amp;keywords=Call+of+Cthulhu+Quick+Start+Rules&amp;qid=1605250481&amp;sr=8-11&amp;linkCode=ll1&amp;tag=jogaod20-20&amp;linkId=f0ba55285215d2"/>
    <hyperlink ref="D245" r:id="rId754" display="https://www.amazon.com.br/Gurps-Basic-Set-Andrew-Hackard/dp/1556347294/ref=as_li_ss_tl?__mk_pt_BR=%C3%85M%C3%85%C5%BD%C3%95%C3%91&amp;dchild=1&amp;keywords=GURPS&amp;qid=1605250560&amp;sr=8-2&amp;linkCode=ll1&amp;tag=jogaod20-20&amp;linkId=cdfef3a3db7aeddedf1a4defaae5e926&amp;language=p"/>
    <hyperlink ref="D262" r:id="rId755" display="https://www.amazon.com.br/Gurps-Powers-Sean-Punch/dp/1556348207/ref=as_li_ss_tl?__mk_pt_BR=%C3%85M%C3%85%C5%BD%C3%95%C3%91&amp;dchild=1&amp;keywords=GURPS&amp;qid=1605250604&amp;sr=8-6&amp;linkCode=ll1&amp;tag=jogaod20-20&amp;linkId=477ecf07bf9de55a9abcd60758151af6&amp;language=pt_BR"/>
    <hyperlink ref="D253" r:id="rId756" display="https://www.amazon.com.br/How-Gurps-Warren-Mook-Wilson/dp/1556348088/ref=as_li_ss_tl?__mk_pt_BR=%C3%85M%C3%85%C5%BD%C3%95%C3%91&amp;dchild=1&amp;keywords=GURPS&amp;qid=1605250604&amp;sr=8-7&amp;linkCode=ll1&amp;tag=jogaod20-20&amp;linkId=98a24c78276f7f897e9a2c3ee9f328b3&amp;language=pt_"/>
    <hyperlink ref="D257" r:id="rId757" display="https://www.amazon.com.br/Gurps-Magic-Steve-Jackson/dp/1556348118/ref=as_li_ss_tl?__mk_pt_BR=%C3%85M%C3%85%C5%BD%C3%95%C3%91&amp;dchild=1&amp;keywords=GURPS&amp;qid=1605250604&amp;sr=8-8&amp;linkCode=ll1&amp;tag=jogaod20-20&amp;linkId=156fc52400e07e8691a08b45c113fdba&amp;language=pt_BR"/>
    <hyperlink ref="D251" r:id="rId758" display="https://www.amazon.com.br/Gurps-High-Tech-S-Fisher/dp/1556348126/ref=as_li_ss_tl?__mk_pt_BR=%C3%85M%C3%85%C5%BD%C3%95%C3%91&amp;dchild=1&amp;keywords=GURPS&amp;qid=1605250604&amp;sr=8-11&amp;linkCode=ll1&amp;tag=jogaod20-20&amp;linkId=b72bec3384d333da8a0251c183b6046a&amp;language=pt_BR"/>
    <hyperlink ref="D269" r:id="rId759" display="https://www.amazon.com.br/Gurps-Thaumatology-Phil-Masters/dp/1556348096/ref=as_li_ss_tl?__mk_pt_BR=%C3%85M%C3%85%C5%BD%C3%95%C3%91&amp;dchild=1&amp;keywords=GURPS&amp;qid=1605250604&amp;sr=8-12&amp;linkCode=ll1&amp;tag=jogaod20-20&amp;linkId=12274273953ee8b445bc2be426e498fb&amp;language"/>
    <hyperlink ref="D254" r:id="rId760" display="https://www.amazon.com.br/Gurps-Infinite-Worlds-Kenneth-Hite/dp/1556348134/ref=as_li_ss_tl?__mk_pt_BR=%C3%85M%C3%85%C5%BD%C3%95%C3%91&amp;dchild=1&amp;keywords=GURPS&amp;qid=1605250604&amp;sr=8-13&amp;linkCode=ll1&amp;tag=jogaod20-20&amp;linkId=8a8fd706206f9ab63a3130b92d5436d4&amp;langu"/>
    <hyperlink ref="D250" r:id="rId761" display="https://www.amazon.com.br/Gurps-Fantasy-William-H-Stoddard/dp/1556347960/ref=as_li_ss_tl?__mk_pt_BR=%C3%85M%C3%85%C5%BD%C3%95%C3%91&amp;dchild=1&amp;keywords=GURPS&amp;qid=1605250604&amp;sr=8-14&amp;linkCode=ll1&amp;tag=jogaod20-20&amp;linkId=a70c115d094dec5a8a585c594943a298&amp;languag"/>
    <hyperlink ref="D246" r:id="rId762" display="https://www.amazon.com.br/Gurps-Bio-Tech-David-Morgan-Mar/dp/1556348142/ref=as_li_ss_tl?__mk_pt_BR=%C3%85M%C3%85%C5%BD%C3%95%C3%91&amp;dchild=1&amp;keywords=GURPS&amp;qid=1605250604&amp;sr=8-16&amp;linkCode=ll1&amp;tag=jogaod20-20&amp;linkId=53a53b45bd9906e017d1d8f9d0551c57&amp;language"/>
    <hyperlink ref="D271" r:id="rId763" display="https://www.amazon.com.br/Gurps-Ultra-Tech-David-L-Pulver/dp/155634810X/ref=as_li_ss_tl?__mk_pt_BR=%C3%85M%C3%85%C5%BD%C3%95%C3%91&amp;dchild=1&amp;keywords=GURPS&amp;qid=1605250604&amp;sr=8-20&amp;linkCode=ll1&amp;tag=jogaod20-20&amp;linkId=49cea7131e75659db87c13be3c8b1f5f&amp;language"/>
    <hyperlink ref="D263" r:id="rId764" display="https://www.amazon.com.br/Gurps-Space-Jon-F-Zeigler/dp/1556342454/ref=as_li_ss_tl?__mk_pt_BR=%C3%85M%C3%85%C5%BD%C3%95%C3%91&amp;dchild=1&amp;keywords=GURPS&amp;qid=1605250604&amp;sr=8-25&amp;linkCode=ll1&amp;tag=jogaod20-20&amp;linkId=2bc176eff360332f51e5826293ba2066&amp;language=pt_BR"/>
    <hyperlink ref="D264" r:id="rId765" display="https://www.amazon.com.br/Gurps-Spaceships-David-L-Pulver/dp/1556348169/ref=as_li_ss_tl?__mk_pt_BR=%C3%85M%C3%85%C5%BD%C3%95%C3%91&amp;dchild=1&amp;keywords=GURPS&amp;qid=1605250604&amp;sr=8-27&amp;linkCode=ll1&amp;tag=jogaod20-20&amp;linkId=72b281471908a6801e0a69e2d74e9313&amp;language"/>
    <hyperlink ref="D400" r:id="rId766" display="https://www.amazon.com.br/gp/product/1524858730/ref=as_li_qf_asin_il_tl?ie=UTF8&amp;tag=jogaod20-20&amp;creative=9325&amp;linkCode=as2&amp;creativeASIN=1524858730&amp;linkId=4e00301e0d209e7765c08e46bcf499ac"/>
    <hyperlink ref="D239" r:id="rId767" display="https://www.amazon.com.br/Fallout-Wasteland-Roleplaying-Licensed-Hardback/dp/1912743272/ref=as_li_ss_tl?__mk_pt_BR=%C3%85M%C3%85%C5%BD%C3%95%C3%91&amp;dchild=1&amp;keywords=RPG&amp;qid=1605270549&amp;sr=8-17&amp;linkCode=ll1&amp;tag=jogaod20-20&amp;linkId=8f1df30e6b0421046483471c545"/>
    <hyperlink ref="D186" r:id="rId768" display="https://www.amazon.com.br/Black-Void-RPG-Postapocalyptic-Hardback/dp/8793781008/ref=as_li_ss_tl?__mk_pt_BR=%C3%85M%C3%85%C5%BD%C3%95%C3%91&amp;dchild=1&amp;keywords=RPG&amp;qid=1605270549&amp;sr=8-19&amp;linkCode=ll1&amp;tag=jogaod20-20&amp;linkId=4b7aade3ec58b7f73e2dd9fc79666015&amp;la"/>
    <hyperlink ref="D370" r:id="rId769" display="https://www.amazon.com.br/Yellow-King-RPG-Four-Slipcase/dp/1912324253/ref=as_li_ss_tl?__mk_pt_BR=%C3%85M%C3%85%C5%BD%C3%95%C3%91&amp;dchild=1&amp;keywords=Yellow+King+RPG&amp;qid=1605270731&amp;sr=8-1&amp;linkCode=ll1&amp;tag=jogaod20-20&amp;linkId=bf35504413eff63030ce651fe850fca0&amp;l"/>
    <hyperlink ref="D274" r:id="rId770" display="https://www.amazon.com.br/How-Draw-Fantasy-Art-Maps/dp/1440340242/ref=as_li_ss_tl?_encoding=UTF8&amp;pd_rd_i=1440340242&amp;pd_rd_r=c7ee0ca4-204a-41d0-bcd3-4efdd1d376aa&amp;pd_rd_w=xgYdh&amp;pd_rd_wg=1KEL8&amp;pf_rd_p=02690924-83db-40e2-8fb9-28fdcba8452c&amp;pf_rd_r=2Q6SZJ6NPB9V"/>
    <hyperlink ref="D372" r:id="rId771" display="https://www.amazon.com.br/Beasts-2-Wolfgang-Baur/dp/1950789004/ref=as_li_ss_tl?__mk_pt_BR=%C3%85M%C3%85%C5%BD%C3%95%C3%91&amp;dchild=1&amp;keywords=RPG&amp;qid=1605270906&amp;refinements=p_85:19171728011&amp;rnid=19171727011&amp;rps=1&amp;sr=8-134&amp;linkCode=ll1&amp;tag=jogaod20-20&amp;linkId"/>
    <hyperlink ref="D650" r:id="rId772" display="http://amzn.to/2GbkbYR"/>
    <hyperlink ref="D655" r:id="rId773" display="http://amzn.to/2u9hOkx"/>
    <hyperlink ref="D653" r:id="rId774" display="http://amzn.to/2pux99M"/>
    <hyperlink ref="D654" r:id="rId775" display="http://amzn.to/2HSeEDO"/>
    <hyperlink ref="D656" r:id="rId776" display="http://amzn.to/2GOO2Ek"/>
    <hyperlink ref="D652" r:id="rId777" display="http://amzn.to/2IJJiAv"/>
    <hyperlink ref="D649" r:id="rId778" display="https://www.amazon.com.br/Mutantes-Malfeitores-Steve-Kenson/dp/8583650853/ref=as_li_ss_tl?__mk_pt_BR=%C3%85M%C3%85%C5%BD%C3%95%C3%91&amp;dchild=1&amp;keywords=Mutantes+e+Malfeitores&amp;qid=1605250039&amp;sr=8-1&amp;linkCode=ll1&amp;tag=jogaod20-20&amp;linkId=e826c97d2968b86f25c85b5"/>
    <hyperlink ref="D668" r:id="rId779" display="https://www.amazon.com.br/Old-Dragon-Livro-B%C3%A1sico-Redbox/dp/8569402325/ref=as_li_ss_tl?__mk_pt_BR=%C3%85M%C3%85%C5%BD%C3%95%C3%91&amp;keywords=Old+Dragon&amp;qid=1570467821&amp;sr=8-1&amp;linkCode=ll1&amp;tag=jogaod20-20&amp;linkId=178e5023dc747c8d92d499a2cef58346&amp;language="/>
    <hyperlink ref="D664" r:id="rId780" display="https://www.amazon.com.br/Dragon-Guia-Ra%C3%A7as-Rafael-Belrame/dp/8565146111/ref=as_li_ss_tl?__mk_pt_BR=%C3%85M%C3%85%C5%BD%C3%95%C3%91&amp;keywords=Old+Dragon&amp;qid=1565622048&amp;s=gateway&amp;sr=8-4&amp;linkCode=ll1&amp;tag=jogaod20-20&amp;linkId=9b9996fca3ef7b86242c153350deca"/>
    <hyperlink ref="D674" r:id="rId781" display="https://www.amazon.com.br/Old-Dragon-Senhores-Guerra-Vikings/dp/8569402406/ref=as_li_ss_tl?__mk_pt_BR=%C3%85M%C3%85%C5%BD%C3%95%C3%91&amp;keywords=Old+Dragon&amp;qid=1565622048&amp;s=gateway&amp;sr=8-8&amp;linkCode=ll1&amp;tag=jogaod20-20&amp;linkId=b32da01fe48736a553bd40c0bc34f7b0&amp;"/>
    <hyperlink ref="D659" r:id="rId782" display="https://www.amazon.com.br/Old-Dragon-Besti%C3%A1rio-Fabiano-Neme/dp/8565146065/ref=as_li_ss_tl?__mk_pt_BR=%C3%85M%C3%85%C5%BD%C3%95%C3%91&amp;keywords=Old+Dragon&amp;qid=1570467821&amp;sr=8-8&amp;linkCode=ll1&amp;tag=jogaod20-20&amp;linkId=7c39f292836359b0b3a3cebf9ebd7090&amp;langua"/>
    <hyperlink ref="D666" r:id="rId783" display="https://www.amazon.com.br/Old-Dragon-Kit-do-Mestre/dp/8569402260/ref=as_li_ss_tl?__mk_pt_BR=%C3%85M%C3%85%C5%BD%C3%95%C3%91&amp;keywords=Old+Dragon&amp;qid=1570467821&amp;sr=8-9&amp;linkCode=ll1&amp;tag=jogaod20-20&amp;linkId=22d0cc592e4aef9dbf80d70a5203782d&amp;language=pt_BR"/>
    <hyperlink ref="D667" r:id="rId784" display="https://www.amazon.com.br/Red-Box-Legi%C3%A3o-Caixa-B%C3%A1sica/dp/8569402236/ref=as_li_ss_tl?__mk_pt_BR=%C3%85M%C3%85%C5%BD%C3%95%C3%91&amp;keywords=Old+Dragon&amp;qid=1575015334&amp;sr=8-16&amp;linkCode=ll1&amp;tag=jogaod20-20&amp;linkId=72dfb46d5690319fb9912056ab469dee&amp;langua"/>
    <hyperlink ref="D663" r:id="rId785" display="https://www.amazon.com.br/Dragon-Guia-Armadilhas-Rafael-Beltrame/dp/8565146057/ref=as_li_ss_tl?__mk_pt_BR=%C3%85M%C3%85%C5%BD%C3%95%C3%91&amp;dchild=1&amp;keywords=Guia+de+Armadilhas&amp;qid=1605250059&amp;sr=8-1&amp;linkCode=ll1&amp;tag=jogaod20-20&amp;linkId=3e94001cc77db86732b541"/>
    <hyperlink ref="D669" r:id="rId786" display="https://www.amazon.com.br/Old-Dragon-Forte-Terras-Marginais/dp/8569402120/ref=as_li_ss_tl?__mk_pt_BR=%C3%85M%C3%85%C5%BD%C3%95%C3%91&amp;dchild=1&amp;keywords=O+Forte+das+Terras+Marginais&amp;qid=1605250088&amp;sr=8-1&amp;linkCode=ll1&amp;tag=jogaod20-20&amp;linkId=70fd01808a00be33f"/>
    <hyperlink ref="D673" r:id="rId787" display="https://www.amazon.com.br/Dragon-Senhores-Guerra-Rodolfo-Maximiliano/dp/8565146081/ref=as_li_ss_tl?__mk_pt_BR=%C3%85M%C3%85%C5%BD%C3%95%C3%91&amp;dchild=1&amp;keywords=Old+Dragon+Senhores+da+Guerra&amp;qid=1605250099&amp;sr=8-2&amp;linkCode=ll1&amp;tag=jogaod20-20&amp;linkId=74a729c"/>
    <hyperlink ref="D679" r:id="rId788" display="http://amzn.to/2HTLZhA"/>
    <hyperlink ref="D680" r:id="rId789" display="http://amzn.to/2GfzsI8"/>
    <hyperlink ref="D682" r:id="rId790" display="http://amzn.to/2pvdSG5"/>
    <hyperlink ref="D692" r:id="rId791" display="http://amzn.to/2HQp0ny"/>
    <hyperlink ref="D693" r:id="rId792" display="http://amzn.to/2HVXp4H"/>
    <hyperlink ref="D695" r:id="rId793" display="http://amzn.to/2GPxGeN"/>
    <hyperlink ref="D698" r:id="rId794" display="http://amzn.to/2GgoxhH"/>
    <hyperlink ref="D699" r:id="rId795" display="http://amzn.to/2FYK76K"/>
    <hyperlink ref="D702" r:id="rId796" display="http://amzn.to/2u8sVds"/>
    <hyperlink ref="D701" r:id="rId797" display="http://amzn.to/2GbcPou"/>
    <hyperlink ref="D704" r:id="rId798" display="http://amzn.to/2IGQwFt"/>
    <hyperlink ref="D710" r:id="rId799" display="http://amzn.to/2GcLMsA"/>
    <hyperlink ref="D707" r:id="rId800" display="http://amzn.to/2GPW3ZM"/>
    <hyperlink ref="D708" r:id="rId801" display="http://amzn.to/2IImSj1"/>
    <hyperlink ref="D706" r:id="rId802" display="http://amzn.to/2puGcZj"/>
    <hyperlink ref="D709" r:id="rId803" display="http://amzn.to/2FTLWWL"/>
    <hyperlink ref="D726" r:id="rId804" display="http://amzn.to/2FPBG1w"/>
    <hyperlink ref="D727" r:id="rId805" display="http://amzn.to/2u7B0zl"/>
    <hyperlink ref="D729" r:id="rId806" display="http://amzn.to/2GaeKcO"/>
    <hyperlink ref="D732" r:id="rId807" display="http://amzn.to/2pv70sb"/>
    <hyperlink ref="D743" r:id="rId808" display="http://amzn.to/2FRnsNC"/>
    <hyperlink ref="D751" r:id="rId809" display="http://amzn.to/2GcMoyo"/>
    <hyperlink ref="D766" r:id="rId810" display="http://amzn.to/2pvjSPb"/>
    <hyperlink ref="D770" r:id="rId811" display="http://amzn.to/2G7PTGH"/>
    <hyperlink ref="D772" r:id="rId812" display="http://amzn.to/2GercIA"/>
    <hyperlink ref="D681" r:id="rId813" display="https://www.amazon.com.br/Advanced-Players-Guide-Jason-Bulmahn/dp/1601252463/ref=as_li_ss_tl?__mk_pt_BR=%C3%85M%C3%85%C5%BD%C3%95%C3%91&amp;keywords=Pathfinder+Roleplaying+Game:+Advanced+Player%E2%80%99s+Guide&amp;qid=1555746677&amp;s=books&amp;sr=1-1-fkmrnull&amp;linkCode=l"/>
    <hyperlink ref="D683" r:id="rId814" display="https://www.amazon.com.br/Pathfinder-Roleplaying-Game-Advanced-Guide/dp/1601253907/ref=as_li_ss_tl?__mk_pt_BR=%C3%85M%C3%85%C5%BD%C3%95%C3%91&amp;dchild=1&amp;keywords=Advanced+Race+Guide&amp;qid=1605250874&amp;sr=8-3&amp;linkCode=ll1&amp;tag=jogaod20-20&amp;linkId=b63b5fd8e2b3d4fb0"/>
    <hyperlink ref="D733" r:id="rId815" display="https://www.amazon.com.br/Pathfinder-Guia-Campanha-mar-Interior/dp/8575327011/ref=as_li_ss_tl?__mk_pt_BR=%C3%85M%C3%85%C5%BD%C3%95%C3%91&amp;cv_ct_cx=Mar+Interior&amp;dchild=1&amp;keywords=Mar+Interior&amp;pd_rd_i=8575327011&amp;pd_rd_r=266115e6-809f-4038-b054-f50bd2d7fcff&amp;p"/>
    <hyperlink ref="D761" r:id="rId816" display="https://www.amazon.com.br/Pathfinder-Playtest-Rulebook-Jason-Bulmahn/dp/1640780858/ref=as_li_ss_tl?__mk_pt_BR=%C3%85M%C3%85%C5%BD%C3%95%C3%91&amp;dchild=1&amp;keywords=Pathfinder+Playtest&amp;qid=1605250921&amp;s=books&amp;sr=1-1&amp;linkCode=ll1&amp;tag=jogaod20-20&amp;linkId=df5732ac2"/>
    <hyperlink ref="D760" r:id="rId817" display="https://www.amazon.com.br/Pathfinder-Playtest-Rulebook-Logan-Bonner/dp/164078084X/ref=as_li_ss_tl?_encoding=UTF8&amp;qid=1605250921&amp;sr=1-1&amp;linkCode=ll1&amp;tag=jogaod20-20&amp;linkId=cc228ec7f1d6f4abfd40f533b60d31e2&amp;language=pt_BR"/>
    <hyperlink ref="D762" r:id="rId818" display="https://www.amazon.com.br/Pathfinder-Playtest-Rulebook-Deluxe-Hardcover/dp/1640780866/ref=as_li_ss_tl?__mk_pt_BR=%C3%85M%C3%85%C5%BD%C3%95%C3%91&amp;dchild=1&amp;keywords=Pathfinder+Playtest&amp;qid=1605250921&amp;s=books&amp;sr=1-2&amp;linkCode=ll1&amp;tag=jogaod20-20&amp;linkId=2feec0"/>
    <hyperlink ref="D763" r:id="rId819" display="https://www.amazon.com.br/Pathfinder-Playtest-Adventure-Doomsday-Dawn/dp/1640780874/ref=as_li_ss_tl?__mk_pt_BR=%C3%85M%C3%85%C5%BD%C3%95%C3%91&amp;dchild=1&amp;keywords=Pathfinder+Playtest&amp;qid=1605250921&amp;s=books&amp;sr=1-3&amp;linkCode=ll1&amp;tag=jogaod20-20&amp;linkId=b09ffc54"/>
    <hyperlink ref="D814" r:id="rId820" display="https://www.amazon.com.br/Pathfinder-Core-Rulebook-Jason-Bulmahn/dp/1640781684/ref=as_li_ss_tl?__mk_pt_BR=%C3%85M%C3%85%C5%BD%C3%95%C3%91&amp;keywords=Pathfinder+P2&amp;qid=1565710606&amp;s=gateway&amp;sr=8-1&amp;linkCode=ll1&amp;tag=jogaod20-20&amp;linkId=a1468a2312603e89da23e22bcd"/>
    <hyperlink ref="D800" r:id="rId821" display="https://www.amazon.com.br/Pathfinder-Bestiary-P2-Paizo-Staff/dp/1640781706/ref=as_li_ss_tl?__mk_pt_BR=%C3%85M%C3%85%C5%BD%C3%95%C3%91&amp;keywords=Pathfinder+P2&amp;qid=1565710606&amp;s=gateway&amp;sr=8-2&amp;linkCode=ll1&amp;tag=jogaod20-20&amp;linkId=9018f8b3237a29ad4878ae772ae1e8"/>
    <hyperlink ref="D829" r:id="rId822" display="https://www.amazon.com.br/Pathfinder-Lost-Omens-Character-Guide/dp/1640781935/ref=as_li_ss_tl?__mk_pt_BR=%C3%85M%C3%85%C5%BD%C3%95%C3%91&amp;keywords=Pathfinder+P2&amp;qid=1565710606&amp;s=gateway&amp;sr=8-3&amp;linkCode=ll1&amp;tag=jogaod20-20&amp;linkId=e69f381e1ef7dbbdd36de2a6c3f"/>
    <hyperlink ref="D781" r:id="rId823" display="https://www.amazon.com.br/Pathfinder-Adventure-Path-Cinders-Ashes/dp/1640781889/ref=as_li_ss_tl?__mk_pt_BR=%C3%85M%C3%85%C5%BD%C3%95%C3%91&amp;keywords=Pathfinder+P2&amp;qid=1565710606&amp;s=gateway&amp;sr=8-6&amp;linkCode=ll1&amp;tag=jogaod20-20&amp;linkId=b1115fd7ac7b28f797c68ba97"/>
    <hyperlink ref="D783" r:id="rId824" display="https://www.amazon.com.br/Pathfinder-Adventure-Path-Fires-Haunted/dp/1640781927/ref=as_li_ss_tl?__mk_pt_BR=%C3%85M%C3%85%C5%BD%C3%95%C3%91&amp;keywords=Pathfinder+P2&amp;qid=1565710606&amp;s=gateway&amp;sr=8-7&amp;linkCode=ll1&amp;tag=jogaod20-20&amp;linkId=f4f1ffae2b3ac58d71dfcf844"/>
    <hyperlink ref="D804" r:id="rId825" display="https://www.amazon.com.br/Pathfinder-Bestiary-Special-Paizo-Staff/dp/1640781714/ref=as_li_ss_tl?__mk_pt_BR=%C3%85M%C3%85%C5%BD%C3%95%C3%91&amp;keywords=Pathfinder+P2&amp;qid=1565710606&amp;s=gateway&amp;sr=8-8&amp;linkCode=ll1&amp;tag=jogaod20-20&amp;linkId=4a61a59162fcb50715685a5dd"/>
    <hyperlink ref="D780" r:id="rId826" display="https://www.amazon.com.br/Pathfinder-Adventure-Path-Hellknight-Ashes/dp/1640781730/ref=as_li_ss_tl?__mk_pt_BR=%C3%85M%C3%85%C5%BD%C3%95%C3%91&amp;keywords=Pathfinder+P2&amp;qid=1565710606&amp;s=gateway&amp;sr=8-9&amp;linkCode=ll1&amp;tag=jogaod20-20&amp;linkId=cfd52d5522140b57c26760"/>
    <hyperlink ref="D816" r:id="rId827" display="https://www.amazon.com.br/Pathfinder-Core-Rulebook-Special-P2/dp/1640781692/ref=as_li_ss_tl?__mk_pt_BR=%C3%85M%C3%85%C5%BD%C3%95%C3%91&amp;keywords=Pathfinder+P2&amp;qid=1565710606&amp;s=gateway&amp;sr=8-10&amp;linkCode=ll1&amp;tag=jogaod20-20&amp;linkId=6c278c86c24ae64b5781d9545cc8"/>
    <hyperlink ref="D837" r:id="rId828" display="https://www.amazon.com.br/Pathfinder-Adventure-Fall-Plaguestone-P2/dp/1640781749/ref=as_li_ss_tl?__mk_pt_BR=%C3%85M%C3%85%C5%BD%C3%95%C3%91&amp;keywords=Pathfinder+P2&amp;qid=1565710606&amp;s=gateway&amp;sr=8-12&amp;linkCode=ll1&amp;tag=jogaod20-20&amp;linkId=3c7c04621e5774b6a568898"/>
    <hyperlink ref="D782" r:id="rId829" display="https://www.amazon.com.br/Pathfinder-Adventure-Path-Tomorrow-Ashes/dp/1640781919/ref=as_li_ss_tl?__mk_pt_BR=%C3%85M%C3%85%C5%BD%C3%95%C3%91&amp;keywords=Pathfinder+P2&amp;qid=1565710606&amp;s=gateway&amp;sr=8-13&amp;linkCode=ll1&amp;tag=jogaod20-20&amp;linkId=ae20709aebe8c865b8122b6"/>
    <hyperlink ref="D785" r:id="rId830" display="https://www.amazon.com.br/Pathfinder-Adventure-Path-Broken-Promises/dp/1640781951/ref=as_li_ss_tl?__mk_pt_BR=%C3%85M%C3%85%C5%BD%C3%95%C3%91&amp;keywords=Pathfinder+P2&amp;qid=1565710606&amp;s=gateway&amp;sr=8-15&amp;linkCode=ll1&amp;tag=jogaod20-20&amp;linkId=3f48868fcf912f1a89e193"/>
    <hyperlink ref="D784" r:id="rId831" display="https://www.amazon.com.br/Pathfinder-Adventure-Path-Against-Scarlet/dp/1640781943/ref=as_li_ss_tl?__mk_pt_BR=%C3%85M%C3%85%C5%BD%C3%95%C3%91&amp;keywords=Pathfinder+P2&amp;qid=1565711972&amp;s=gateway&amp;sr=8-16&amp;linkCode=ll1&amp;tag=jogaod20-20&amp;linkId=a98427a1cdb479d0517551"/>
    <hyperlink ref="D825" r:id="rId832" display="https://www.amazon.com.br/Pathfinder-Gamemastery-Guide-Special-P2/dp/1640781994/ref=as_li_ss_tl?__mk_pt_BR=%C3%85M%C3%85%C5%BD%C3%95%C3%91&amp;keywords=Pathfinder+P2&amp;qid=1570494329&amp;sr=8-3&amp;linkCode=ll1&amp;tag=jogaod20-20&amp;linkId=7555105bfec8e34601446a75f991a4ab&amp;la"/>
    <hyperlink ref="D830" r:id="rId833" display="https://www.amazon.com.br/Pathfinder-Lost-Omens-Gods-Magic/dp/1640782028/ref=as_li_ss_tl?__mk_pt_BR=%C3%85M%C3%85%C5%BD%C3%95%C3%91&amp;keywords=Pathfinder+P2&amp;qid=1565712101&amp;s=gateway&amp;sr=8-18&amp;linkCode=ll1&amp;tag=jogaod20-20&amp;linkId=295572f640728300d763daa6228c705"/>
    <hyperlink ref="D793" r:id="rId834" display="https://www.amazon.com.br/Pathfinder-Adventure-Path-Extinction-Curse/dp/164078201X/ref=as_li_ss_tl?__mk_pt_BR=%C3%85M%C3%85%C5%BD%C3%95%C3%91&amp;keywords=Pathfinder+P2&amp;qid=1565712101&amp;s=gateway&amp;sr=8-21&amp;linkCode=ll1&amp;tag=jogaod20-20&amp;linkId=e44d6bf3eb1f67c3ef5f7"/>
    <hyperlink ref="D795" r:id="rId835" display="https://www.amazon.com.br/Pathfinder-Adventure-Path-Shadows-Extinction/dp/1640782168/ref=as_li_ss_tl?__mk_pt_BR=%C3%85M%C3%85%C5%BD%C3%95%C3%91&amp;keywords=Extinction+Curse&amp;qid=1570494552&amp;sr=8-4&amp;linkCode=ll1&amp;tag=jogaod20-20&amp;linkId=f69bf640146c75912b4e68519fe"/>
    <hyperlink ref="D822" r:id="rId836" display="https://www.amazon.com.br/Pathfinder-Gamemastery-Guide-Logan-Bonner/dp/1640781986/ref=as_li_ss_tl?_encoding=UTF8&amp;pd_rd_i=1640781986&amp;pd_rd_r=f99fc408-d05f-4092-980c-83ea8cfb4102&amp;pd_rd_w=042Jn&amp;pd_rd_wg=cfbWW&amp;pf_rd_p=c0a83291-bc10-474d-8603-f9e41ebf6f10&amp;pf_r"/>
    <hyperlink ref="D775" r:id="rId837" display="https://www.amazon.com.br/Pathfinder-RPG-Advanced-Players-Guide/dp/1640782575/ref=as_li_ss_tl?__mk_pt_BR=%C3%85M%C3%85%C5%BD%C3%95%C3%91&amp;dchild=1&amp;keywords=Pathfinder+P2&amp;qid=1605251034&amp;sr=8-3&amp;linkCode=ll1&amp;tag=jogaod20-20&amp;linkId=da589696d86776db2d95e60caaeb"/>
    <hyperlink ref="D828" r:id="rId838" display="https://www.amazon.com.br/Pathfinder-Lost-Omens-Ancestry-Guide/dp/1640783083/ref=as_li_ss_tl?__mk_pt_BR=%C3%85M%C3%85%C5%BD%C3%95%C3%91&amp;dchild=1&amp;keywords=Pathfinder+P2&amp;qid=1605251034&amp;sr=8-1&amp;linkCode=ll1&amp;tag=jogaod20-20&amp;linkId=0481bed911ce8f8324246762b230d"/>
    <hyperlink ref="D831" r:id="rId839" display="https://www.amazon.com.br/Pathfinder-Lost-Omens-Legends-P2/dp/1640782540/ref=as_li_ss_tl?__mk_pt_BR=%C3%85M%C3%85%C5%BD%C3%95%C3%91&amp;dchild=1&amp;keywords=Pathfinder+P2&amp;qid=1605251034&amp;sr=8-11&amp;linkCode=ll1&amp;tag=jogaod20-20&amp;linkId=af1db8018f4098125a8e4e823bd17fb8"/>
    <hyperlink ref="D832" r:id="rId840" display="https://www.amazon.com.br/Pathfinder-Lost-Omens-Society-Guide/dp/1640782788/ref=as_li_ss_tl?__mk_pt_BR=%C3%85M%C3%85%C5%BD%C3%95%C3%91&amp;dchild=1&amp;keywords=Pathfinder+P2&amp;qid=1605251034&amp;sr=8-14&amp;linkCode=ll1&amp;tag=jogaod20-20&amp;linkId=d2d36a017a7afff41657a3c857c40"/>
    <hyperlink ref="D833" r:id="rId841" display="https://www.amazon.com.br/Pathfinder-Lost-Omens-World-Guide/dp/1640781722/ref=as_li_ss_tl?__mk_pt_BR=%C3%85M%C3%85%C5%BD%C3%95%C3%91&amp;dchild=1&amp;keywords=Pathfinder+P2&amp;qid=1605251034&amp;sr=8-23&amp;linkCode=ll1&amp;tag=jogaod20-20&amp;linkId=5c20d7b5d910bfdc2273ae5aadbc58e"/>
    <hyperlink ref="D809" r:id="rId842" display="https://www.amazon.com.br/Pathfinder-RPG-Bestiary-3-P2/dp/1640783121/ref=as_li_ss_tl?__mk_pt_BR=%C3%85M%C3%85%C5%BD%C3%95%C3%91&amp;dchild=1&amp;keywords=Pathfinder+P2&amp;qid=1605251212&amp;sr=8-2&amp;linkCode=ll1&amp;tag=jogaod20-20&amp;linkId=9b04615d907df1d3f30e2a9765c6af06&amp;lang"/>
    <hyperlink ref="D810" r:id="rId843" display="https://www.amazon.com.br/Pathfinder-RPG-Bestiary-Special-P2/dp/164078313X/ref=as_li_ss_tl?__mk_pt_BR=%C3%85M%C3%85%C5%BD%C3%95%C3%91&amp;dchild=1&amp;keywords=Pathfinder+P2&amp;qid=1605251212&amp;sr=8-7&amp;linkCode=ll1&amp;tag=jogaod20-20&amp;linkId=dd2807dfd34ee387bd15f66fb524d81"/>
    <hyperlink ref="D827" r:id="rId844" display="https://www.amazon.com.br/Pathfinder-Absalom-City-Lost-Omens/dp/1640782354/ref=as_li_ss_tl?__mk_pt_BR=%C3%85M%C3%85%C5%BD%C3%95%C3%91&amp;dchild=1&amp;keywords=Pathfinder+P2&amp;qid=1605251212&amp;sr=8-10&amp;linkCode=ll1&amp;tag=jogaod20-20&amp;linkId=3b22de29e9c0ab284f2d9e273edc0c"/>
    <hyperlink ref="D805" r:id="rId845" display="https://www.amazon.com.br/Pathfinder-Bestiary-2-P2/dp/1640782230/ref=as_li_ss_tl?__mk_pt_BR=%C3%85M%C3%85%C5%BD%C3%95%C3%91&amp;dchild=1&amp;keywords=Pathfinder+P2&amp;qid=1605251212&amp;sr=8-12&amp;linkCode=ll1&amp;tag=jogaod20-20&amp;linkId=b6d47c288f8ada0efb30076673362a01&amp;languag"/>
    <hyperlink ref="D807" r:id="rId846" display="https://www.amazon.com.br/Pathfinder-Bestiary-2-Pocket-P2/dp/1640783229/ref=as_li_ss_tl?_encoding=UTF8&amp;qid=1605251212&amp;sr=8-12&amp;linkCode=ll1&amp;tag=jogaod20-20&amp;linkId=e322c45a290ce1110f8df8bd3e8a5de9&amp;language=pt_BR"/>
    <hyperlink ref="D841" r:id="rId847" display="https://www.amazon.com.br/Pathfinder-Adventure-Troubles-Otari-P2/dp/1640782869/ref=as_li_ss_tl?__mk_pt_BR=%C3%85M%C3%85%C5%BD%C3%95%C3%91&amp;dchild=1&amp;keywords=Pathfinder+P2&amp;qid=1605251212&amp;sr=8-13&amp;linkCode=ll1&amp;tag=jogaod20-20&amp;linkId=07c4c1e68eefd83f5a59e278c4"/>
    <hyperlink ref="D826" r:id="rId848" display="https://www.amazon.com.br/Pathfinder-GM-Screen-P2/dp/1640781668/ref=as_li_ss_tl?__mk_pt_BR=%C3%85M%C3%85%C5%BD%C3%95%C3%91&amp;dchild=1&amp;keywords=Pathfinder+P2&amp;qid=1605251212&amp;sr=8-18&amp;linkCode=ll1&amp;tag=jogaod20-20&amp;linkId=ad3be4b807b475af13ba90fc90b6e886&amp;language"/>
    <hyperlink ref="D815" r:id="rId849" display="https://www.amazon.com.br/Pathfinder-Core-Rulebook-Pocket-P2/dp/1640783199/ref=as_li_ss_tl?__mk_pt_BR=%C3%85M%C3%85%C5%BD%C3%95%C3%91&amp;dchild=1&amp;keywords=Pathfinder+P2&amp;qid=1605251212&amp;sr=8-19&amp;linkCode=ll1&amp;tag=jogaod20-20&amp;linkId=ff4d8cfee0cf8ec435797093346891"/>
    <hyperlink ref="D802" r:id="rId850" display="https://www.amazon.com.br/Pathfinder-Bestiary-Pawn-Box-P2/dp/1640782117/ref=as_li_ss_tl?__mk_pt_BR=%C3%85M%C3%85%C5%BD%C3%95%C3%91&amp;dchild=1&amp;keywords=Pathfinder+P2&amp;qid=1605251212&amp;sr=8-17&amp;linkCode=ll1&amp;tag=jogaod20-20&amp;linkId=289c9a23a33b6579c0a642018f783af2&amp;"/>
    <hyperlink ref="D839" r:id="rId851" display="https://www.amazon.com.br/Pathfinder-Adventure-Slithering-Ron-Lundeen/dp/1640782729/ref=as_li_ss_tl?__mk_pt_BR=%C3%85M%C3%85%C5%BD%C3%95%C3%91&amp;dchild=1&amp;keywords=Pathfinder+P2&amp;qid=1605251212&amp;sr=8-22&amp;linkCode=ll1&amp;tag=jogaod20-20&amp;linkId=760c41bf9deacf60819d9"/>
    <hyperlink ref="D811" r:id="rId852" display="https://www.amazon.com.br/Pathfinder-Character-Sheet-Pack-P2/dp/1640781765/ref=as_li_ss_tl?__mk_pt_BR=%C3%85M%C3%85%C5%BD%C3%95%C3%91&amp;dchild=1&amp;keywords=Pathfinder+P2&amp;qid=1605251212&amp;sr=8-24&amp;linkCode=ll1&amp;tag=jogaod20-20&amp;linkId=db1ffca7711780343ddca468dd3def"/>
    <hyperlink ref="D803" r:id="rId853" display="https://www.amazon.com.br/Pathfinder-Bestiary-Pocket-Paizo-Staff/dp/1640783202/ref=as_li_ss_tl?__mk_pt_BR=%C3%85M%C3%85%C5%BD%C3%95%C3%91&amp;dchild=1&amp;keywords=Pathfinder+P2&amp;qid=1605251212&amp;sr=8-27&amp;linkCode=ll1&amp;tag=jogaod20-20&amp;linkId=a05f11ce9978d02e8bcc642f41"/>
    <hyperlink ref="D776" r:id="rId854" display="https://www.amazon.com.br/Pathfinder-Advanced-Players-Guide-Pocket/dp/1640783237/ref=as_li_ss_tl?__mk_pt_BR=%C3%85M%C3%85%C5%BD%C3%95%C3%91&amp;dchild=1&amp;keywords=Pathfinder+P2&amp;qid=1605251212&amp;sr=8-28&amp;linkCode=ll1&amp;tag=jogaod20-20&amp;linkId=770df80441c7dab2d4ac33c5"/>
    <hyperlink ref="D842" r:id="rId855" display="https://www.amazon.com.br/Pathfinder-Player-Character-Pawn-Collection/dp/1640782931/ref=as_li_ss_tl?__mk_pt_BR=%C3%85M%C3%85%C5%BD%C3%95%C3%91&amp;dchild=1&amp;keywords=Pathfinder+P2&amp;qid=1605251212&amp;sr=8-26&amp;linkCode=ll1&amp;tag=jogaod20-20&amp;linkId=747ec8f4f6cafb9c06f4b"/>
    <hyperlink ref="D824" r:id="rId856" display="https://www.amazon.com.br/Pathfinder-Gamemastery-Guide-Pocket-P2/dp/1640783210/ref=as_li_ss_tl?__mk_pt_BR=%C3%85M%C3%85%C5%BD%C3%95%C3%91&amp;dchild=1&amp;keywords=Pathfinder+P2&amp;qid=1605251212&amp;sr=8-29&amp;linkCode=ll1&amp;tag=jogaod20-20&amp;linkId=02ab0f0eeb960a6b886998c85c"/>
    <hyperlink ref="D834" r:id="rId857" display="https://www.amazon.com.br/Pathfinder-Adventure-Malevolence-James-Jacobs/dp/1640783156/ref=as_li_ss_tl?__mk_pt_BR=%C3%85M%C3%85%C5%BD%C3%95%C3%91&amp;dchild=1&amp;keywords=Pathfinder+P2&amp;qid=1605251212&amp;sr=8-31&amp;linkCode=ll1&amp;tag=jogaod20-20&amp;linkId=04642f1a672167eb3cb"/>
    <hyperlink ref="D786" r:id="rId858" display="https://www.amazon.com.br/Pathfinder-Age-Ashes-Pawn-Collection/dp/164078215X/ref=as_li_ss_tl?__mk_pt_BR=%C3%85M%C3%85%C5%BD%C3%95%C3%91&amp;dchild=1&amp;keywords=Pathfinder+P2&amp;qid=1605251212&amp;sr=8-30&amp;linkCode=ll1&amp;tag=jogaod20-20&amp;linkId=b44da4ed76125f2a98512c9274a6"/>
    <hyperlink ref="D812" r:id="rId859" display="https://www.amazon.com.br/Pathfinder-Combat-Pad-P2/dp/1640781773/ref=as_li_ss_tl?__mk_pt_BR=%C3%85M%C3%85%C5%BD%C3%95%C3%91&amp;dchild=1&amp;keywords=Pathfinder+P2&amp;qid=1605251212&amp;sr=8-36&amp;linkCode=ll1&amp;tag=jogaod20-20&amp;linkId=e76777e8f5909346c26899f9cb21ca3a&amp;languag"/>
    <hyperlink ref="D823" r:id="rId860" display="https://www.amazon.com.br/Pathfinder-Gamemastery-Guide-Pawn-Collection/dp/1640782338/ref=as_li_ss_tl?__mk_pt_BR=%C3%85M%C3%85%C5%BD%C3%95%C3%91&amp;dchild=1&amp;keywords=Pathfinder+P2&amp;qid=1605251212&amp;sr=8-42&amp;linkCode=ll1&amp;tag=jogaod20-20&amp;linkId=5739208990dae906bdcf"/>
    <hyperlink ref="D813" r:id="rId861" display="https://www.amazon.com.br/Pathfinder-Condition-Card-Deck-P2/dp/1640781781/ref=as_li_ss_tl?__mk_pt_BR=%C3%85M%C3%85%C5%BD%C3%95%C3%91&amp;dchild=1&amp;keywords=Pathfinder+P2&amp;qid=1605251212&amp;sr=8-45&amp;linkCode=ll1&amp;tag=jogaod20-20&amp;linkId=8330b3c66b681d3285015c48546996c"/>
    <hyperlink ref="D844" r:id="rId862" display="https://www.amazon.com.br/Pathfinder-Spell-Cards-Divine-P2/dp/1640782451/ref=as_li_ss_tl?__mk_pt_BR=%C3%85M%C3%85%C5%BD%C3%95%C3%91&amp;dchild=1&amp;keywords=Pathfinder+P2&amp;qid=1605251212&amp;sr=8-50&amp;linkCode=ll1&amp;tag=jogaod20-20&amp;linkId=a72d47a36a92b77f2498cd25dc5b9ea2"/>
    <hyperlink ref="D846" r:id="rId863" display="https://www.amazon.com.br/Pathfinder-Spell-Cards-Occult-P2/dp/1640782478/ref=as_li_ss_tl?__mk_pt_BR=%C3%85M%C3%85%C5%BD%C3%95%C3%91&amp;dchild=1&amp;keywords=Pathfinder+P2&amp;qid=1605251212&amp;sr=8-55&amp;linkCode=ll1&amp;tag=jogaod20-20&amp;linkId=c6a54c8f49a49a2555591e217694eccb"/>
    <hyperlink ref="D843" r:id="rId864" display="https://www.amazon.com.br/Pathfinder-Spell-Cards-Arcane-P2/dp/1640782443/ref=as_li_ss_tl?__mk_pt_BR=%C3%85M%C3%85%C5%BD%C3%95%C3%91&amp;dchild=1&amp;keywords=Pathfinder+P2&amp;qid=1605251212&amp;sr=8-59&amp;linkCode=ll1&amp;tag=jogaod20-20&amp;linkId=ec2c3126c545d1b9e84e7d2b3a755fa9"/>
    <hyperlink ref="D838" r:id="rId865" display="https://www.amazon.com.br/Pathfinder-Flip-Mat-Fall-Plaguestone-P2/dp/1640781757/ref=as_li_ss_tl?__mk_pt_BR=%C3%85M%C3%85%C5%BD%C3%95%C3%91&amp;dchild=1&amp;keywords=Pathfinder+P2&amp;qid=1605251212&amp;sr=8-57&amp;linkCode=ll1&amp;tag=jogaod20-20&amp;linkId=069e2aeb665c8fcc87df51401"/>
    <hyperlink ref="D845" r:id="rId866" display="https://www.amazon.com.br/Pathfinder-Spell-Cards-Focus-P2/dp/164078246X/ref=as_li_ss_tl?__mk_pt_BR=%C3%85M%C3%85%C5%BD%C3%95%C3%91&amp;dchild=1&amp;keywords=Pathfinder+P2&amp;qid=1605251212&amp;sr=8-75&amp;linkCode=ll1&amp;tag=jogaod20-20&amp;linkId=385d5a76c663bd7478fad805f5ef31a0&amp;"/>
    <hyperlink ref="D840" r:id="rId867" display="https://www.amazon.com.br/Pathfinder-Flip-Mat-Slithering-Jason-Engle/dp/1640782737/ref=as_li_ss_tl?__mk_pt_BR=%C3%85M%C3%85%C5%BD%C3%95%C3%91&amp;dchild=1&amp;keywords=Pathfinder+P2&amp;qid=1605251212&amp;sr=8-81&amp;linkCode=ll1&amp;tag=jogaod20-20&amp;linkId=30ef13dded5a800d6d857b"/>
    <hyperlink ref="D847" r:id="rId868" display="https://www.amazon.com.br/Pathfinder-Spell-Cards-Primal-P2/dp/1640782486/ref=as_li_ss_tl?__mk_pt_BR=%C3%85M%C3%85%C5%BD%C3%95%C3%91&amp;dchild=1&amp;keywords=Pathfinder+P2&amp;qid=1605251212&amp;sr=8-84&amp;linkCode=ll1&amp;tag=jogaod20-20&amp;linkId=b9506180b19ed7f80762f604f55c998f"/>
    <hyperlink ref="D806" r:id="rId869" display="https://www.amazon.com.br/Pathfinder-Bestiary-Pawn-Collection-P2/dp/1640782621/ref=as_li_ss_tl?__mk_pt_BR=%C3%85M%C3%85%C5%BD%C3%95%C3%91&amp;dchild=1&amp;keywords=Pathfinder+P2&amp;qid=1605251212&amp;sr=8-83&amp;linkCode=ll1&amp;tag=jogaod20-20&amp;linkId=26d9f72066858030f9c3e11a69"/>
    <hyperlink ref="D797" r:id="rId870" display="https://www.amazon.com.br/Pathfinder-Adventure-Path-Black-Extinction/dp/1640782346/ref=as_li_ss_tl?__mk_pt_BR=%C3%85M%C3%85%C5%BD%C3%95%C3%91&amp;dchild=1&amp;keywords=Extinction+Curse&amp;qid=1605252269&amp;sr=8-3&amp;linkCode=ll1&amp;tag=jogaod20-20&amp;linkId=f3689790a9b19ed03bfa"/>
    <hyperlink ref="D794" r:id="rId871" display="https://www.amazon.com.br/Pathfinder-Adventure-Path-Legacy-Extinction/dp/1640782095/ref=as_li_ss_tl?__mk_pt_BR=%C3%85M%C3%85%C5%BD%C3%95%C3%91&amp;dchild=1&amp;keywords=Extinction+Curse&amp;qid=1605252269&amp;sr=8-6&amp;linkCode=ll1&amp;tag=jogaod20-20&amp;linkId=91a958bda91dfff1a53"/>
    <hyperlink ref="D799" r:id="rId872" display="https://www.amazon.com.br/Pathfinder-Extinction-Curse-Pawn-Collection/dp/1640782672/ref=as_li_ss_tl?__mk_pt_BR=%C3%85M%C3%85%C5%BD%C3%95%C3%91&amp;dchild=1&amp;keywords=Extinction+Curse&amp;qid=1605252269&amp;sr=8-5&amp;linkCode=ll1&amp;tag=jogaod20-20&amp;linkId=13315dc022c6cd7eeb5"/>
    <hyperlink ref="D779" r:id="rId873" display="https://www.amazon.com.br/Pathfinder-Adventure-Path-Abomination-Vaults/dp/1640783164/ref=as_li_ss_tl?__mk_pt_BR=%C3%85M%C3%85%C5%BD%C3%95%C3%91&amp;dchild=1&amp;keywords=Abomination+Vaults&amp;qid=1605252440&amp;sr=8-2&amp;linkCode=ll1&amp;tag=jogaod20-20&amp;linkId=9beeb2ef0510783e"/>
    <hyperlink ref="D778" r:id="rId874" display="https://www.amazon.com.br/Pathfinder-Adventure-Path-Abomination-Vaults/dp/1640783075/ref=as_li_ss_tl?__mk_pt_BR=%C3%85M%C3%85%C5%BD%C3%95%C3%91&amp;dchild=1&amp;keywords=Abomination+Vaults&amp;qid=1605252440&amp;sr=8-3&amp;linkCode=ll1&amp;tag=jogaod20-20&amp;linkId=2638e62446a18a16"/>
    <hyperlink ref="D777" r:id="rId875" display="https://www.amazon.com.br/Pathfinder-Adventure-Path-Gauntlight-Abomination/dp/1640783016/ref=as_li_ss_tl?__mk_pt_BR=%C3%85M%C3%85%C5%BD%C3%95%C3%91&amp;dchild=1&amp;keywords=Abomination+Vaults&amp;qid=1605252440&amp;sr=8-4&amp;linkCode=ll1&amp;tag=jogaod20-20&amp;linkId=0828ce0c3fe3"/>
    <hyperlink ref="D787" r:id="rId876" display="https://www.amazon.com.br/Pathfinder-Adventure-Path-Dreaming-Edgewatch/dp/1640782532/ref=as_li_ss_tl?__mk_pt_BR=%C3%85M%C3%85%C5%BD%C3%95%C3%91&amp;crid=1MBAIJZ037B30&amp;dchild=1&amp;keywords=agents+of+edgewatch&amp;qid=1605252523&amp;sprefix=Agents+of+Ed,aps,258&amp;sr=8-2&amp;lin"/>
    <hyperlink ref="D788" r:id="rId877" display="https://www.amazon.com.br/Pathfinder-Adventure-Path-Agents-Edgewatch/dp/164078263X/ref=as_li_ss_tl?__mk_pt_BR=%C3%85M%C3%85%C5%BD%C3%95%C3%91&amp;crid=1MBAIJZ037B30&amp;dchild=1&amp;keywords=agents+of+edgewatch&amp;qid=1605252523&amp;sprefix=Agents+of+Ed,aps,258&amp;sr=8-5&amp;linkC"/>
    <hyperlink ref="D789" r:id="rId878" display="https://www.amazon.com.br/Pathfinder-Adventure-Path-Nothing-Edgewatch/dp/1640782680/ref=as_li_ss_tl?__mk_pt_BR=%C3%85M%C3%85%C5%BD%C3%95%C3%91&amp;crid=1MBAIJZ037B30&amp;dchild=1&amp;keywords=agents+of+edgewatch&amp;qid=1605252523&amp;sprefix=Agents+of+Ed,aps,258&amp;sr=8-4&amp;link"/>
    <hyperlink ref="D790" r:id="rId879" display="https://www.amazon.com.br/Pathfinder-Adventure-Path-Assault-Edgewatch/dp/164078277X/ref=as_li_ss_tl?__mk_pt_BR=%C3%85M%C3%85%C5%BD%C3%95%C3%91&amp;crid=1MBAIJZ037B30&amp;dchild=1&amp;keywords=agents+of+edgewatch&amp;qid=1605252523&amp;sprefix=Agents+of+Ed,aps,258&amp;sr=8-6&amp;link"/>
    <hyperlink ref="D791" r:id="rId880" display="https://www.amazon.com.br/Pathfinder-Adventure-Path-Agents-Edgewatch/dp/1640782877/ref=as_li_ss_tl?__mk_pt_BR=%C3%85M%C3%85%C5%BD%C3%95%C3%91&amp;crid=1MBAIJZ037B30&amp;dchild=1&amp;keywords=agents+of+edgewatch&amp;qid=1605252523&amp;sprefix=Agents+of+Ed,aps,258&amp;sr=8-3&amp;linkC"/>
    <hyperlink ref="D792" r:id="rId881" display="https://www.amazon.com.br/Pathfinder-Adventure-Path-Radiant-Edgewatch/dp/164078294X/ref=as_li_ss_tl?__mk_pt_BR=%C3%85M%C3%85%C5%BD%C3%95%C3%91&amp;crid=1MBAIJZ037B30&amp;dchild=1&amp;keywords=agents+of+edgewatch&amp;qid=1605252523&amp;sprefix=Agents+of+Ed,aps,258&amp;sr=8-1&amp;link"/>
    <hyperlink ref="D887" r:id="rId882" display="http://amzn.to/2DLhVCm"/>
    <hyperlink ref="D886" r:id="rId883" display="http://amzn.to/2pvJyKF"/>
    <hyperlink ref="D890" r:id="rId884" display="http://amzn.to/2GRHRj8"/>
    <hyperlink ref="D892" r:id="rId885" display="http://amzn.to/2GSjFwI"/>
    <hyperlink ref="D885" r:id="rId886" display="https://www.amazon.com.br/J%C3%B3ia-Alma-Karen-Soarele/dp/858365073X/ref=as_li_ss_tl?__mk_pt_BR=%C3%85M%C3%85%C5%BD%C3%95%C3%91&amp;keywords=Tormenta+RPG&amp;qid=1555702743&amp;s=gateway&amp;sr=8-32&amp;linkCode=ll1&amp;tag=jogaod20-20&amp;linkId=838d2d61b231e534e930a5cf14238626&amp;lan"/>
    <hyperlink ref="D884" r:id="rId887" display="https://www.amazon.com.br/Flecha-Fogo-Leonel-Caldela/dp/8583650934/ref=as_li_ss_tl?__mk_pt_BR=%C3%85M%C3%85%C5%BD%C3%95%C3%91&amp;keywords=Flecha+de+Fogo&amp;qid=1574840785&amp;sr=8-1&amp;linkCode=ll1&amp;tag=jogaod20-20&amp;linkId=0a40a16307d9d54b2d96a99ed008b87a&amp;language=pt_BR"/>
    <hyperlink ref="D883" r:id="rId888" display="https://www.amazon.com.br/Deusa-no-Labirinto-Karen-Soarele/dp/8583651132/ref=as_li_ss_tl?__mk_pt_BR=%C3%85M%C3%85%C5%BD%C3%95%C3%91&amp;keywords=A+Deusa+no+Labirinto&amp;qid=1574841655&amp;sr=8-1&amp;linkCode=ll1&amp;tag=jogaod20-20&amp;linkId=ee704e3f90fb9e563f3f7be2058a57d0&amp;la"/>
    <hyperlink ref="D848" r:id="rId889" display="https://www.amazon.com.br/BANDEIRA-DO-ELEFANTE-ARARA-ROMANCE/dp/8575326376/ref=as_li_ss_tl?__mk_pt_BR=%C3%85M%C3%85%C5%BD%C3%95%C3%91&amp;keywords=A+Bandeira+do+Elefante+e+da+Arara&amp;qid=1574844936&amp;sr=8-2&amp;linkCode=ll1&amp;tag=jogaod20-20&amp;linkId=d5b6d121f032d0463820"/>
    <hyperlink ref="D850" r:id="rId890" display="https://www.amazon.com.br/DUPLO-FANTASIA-HEROICA-Christopher-Kastensmidt/dp/8575324810/ref=as_li_ss_tl?__mk_pt_BR=%C3%85M%C3%85%C5%BD%C3%95%C3%91&amp;keywords=A+Bandeira+do+Elefante+e+da+Arara&amp;qid=1574844936&amp;sr=8-7&amp;linkCode=ll1&amp;tag=jogaod20-20&amp;linkId=13957592"/>
    <hyperlink ref="D849" r:id="rId891" display="https://www.amazon.com.br/DUPLO-FANTASIA-HEROICA-Christopher-Kastensmidt/dp/8575324543/ref=as_li_ss_tl?__mk_pt_BR=%C3%85M%C3%85%C5%BD%C3%95%C3%91&amp;keywords=A+Bandeira+do+Elefante+e+da+Arara&amp;qid=1574844936&amp;sr=8-8&amp;linkCode=ll1&amp;tag=jogaod20-20&amp;linkId=bbbb1ef9"/>
    <hyperlink ref="D851" r:id="rId892" display="https://www.amazon.com.br/BANDEIRA-DO-ELEFANTE-ARARA-HQ/dp/8575326007/ref=as_li_ss_tl?__mk_pt_BR=%C3%85M%C3%85%C5%BD%C3%95%C3%91&amp;keywords=A+Bandeira+do+Elefante+e+da+Arara&amp;qid=1574844936&amp;sr=8-5&amp;linkCode=ll1&amp;tag=jogaod20-20&amp;linkId=66e20da9a27fd3f9ec7e15694"/>
    <hyperlink ref="D852" r:id="rId893" display="https://www.amazon.com.br/Dragon-Trono-Usurpado-Gaider-David/dp/8583650780/ref=as_li_ss_tl?__mk_pt_BR=%C3%85M%C3%85%C5%BD%C3%95%C3%91&amp;keywords=O+Trono+Usurpado&amp;qid=1574841689&amp;sr=8-1&amp;linkCode=ll1&amp;tag=jogaod20-20&amp;linkId=e69be4fc6e8e5aeaf36cde295fadff78&amp;lang"/>
    <hyperlink ref="D857" r:id="rId894" display="https://www.amazon.com.br/Cr%C3%B4nicas-Dragonlance-Drag%C3%B5es-Crep%C3%BAsculo-Outono/dp/8583651086/ref=as_li_ss_tl?__mk_pt_BR=%C3%85M%C3%85%C5%BD%C3%95%C3%91&amp;keywords=Dragonlance&amp;qid=1574839372&amp;sr=8-1&amp;linkCode=ll1&amp;tag=jogaod20-20&amp;linkId=520bbcf13cac2dd"/>
    <hyperlink ref="D854" r:id="rId895" display="https://www.amazon.com.br/Dragons-Autumn-Twilight-Margaret-Weis/dp/0786915749/ref=as_li_ss_tl?_encoding=UTF8&amp;qid=1574839372&amp;sr=8-2&amp;linkCode=ll1&amp;tag=jogaod20-20&amp;linkId=05c1a9871fee73b2ef55ac7f350fd53a&amp;language=pt_BR"/>
    <hyperlink ref="D868" r:id="rId896" display="hhttps://www.amazon.com.br/Dragons-Summer-Flame-Margaret-Weis/dp/0786927089/ref=as_li_ss_tl?__mk_pt_BR=%C3%85M%C3%85%C5%BD%C3%95%C3%91&amp;keywords=Dragonlance&amp;qid=1574839372&amp;sr=8-4&amp;linkCode=ll1&amp;tag=jogaod20-20&amp;linkId=739bc87a7e0d699a8ef7e158474e41cd&amp;language"/>
    <hyperlink ref="D865" r:id="rId897" display="https://www.amazon.com.br/Test-Twins-Dragonlance-Legends-III/dp/0786918063/ref=as_li_ss_tl?_encoding=UTF8&amp;qid=1574839372&amp;sr=8-6&amp;linkCode=ll1&amp;tag=jogaod20-20&amp;linkId=1d850ec749e38ff101afe32c69674b95&amp;language=pt_BR"/>
    <hyperlink ref="D863" r:id="rId898" display="https://www.amazon.com.br/Time-Twins-Dragonlance-Legends-I/dp/0786918047/ref=as_li_ss_tl?_encoding=UTF8&amp;qid=1574839372&amp;sr=8-7&amp;linkCode=ll1&amp;tag=jogaod20-20&amp;linkId=bfa6bf6080f5ca79df03bc4507132adc&amp;language=pt_BR"/>
    <hyperlink ref="D856" r:id="rId899" display="https://www.amazon.com.br/Dragons-Spring-Dawning-Dragonlance-Chronicles/dp/0786915897/ref=as_li_ss_tl?__mk_pt_BR=%C3%85M%C3%85%C5%BD%C3%95%C3%91&amp;keywords=Dragonlance&amp;qid=1574839372&amp;sr=8-8&amp;linkCode=ll1&amp;tag=jogaod20-20&amp;linkId=3a654ea18a3b98be9e8389348a7ad02"/>
    <hyperlink ref="D853" r:id="rId900" display="https://www.amazon.com.br/Dragonlance-Chronicles-M-Weis/dp/0140115404/ref=as_li_ss_tl?__mk_pt_BR=%C3%85M%C3%85%C5%BD%C3%95%C3%91&amp;keywords=Dragonlance&amp;qid=1574839372&amp;sr=8-10&amp;linkCode=ll1&amp;tag=jogaod20-20&amp;linkId=e683cd7fb17745250d023dbdd34474d6&amp;language=pt_B"/>
    <hyperlink ref="D864" r:id="rId901" display="https://www.amazon.com.br/War-Twins-Dragonlance-Legends-II/dp/0786918055/ref=as_li_ss_tl?_encoding=UTF8&amp;qid=1574839372&amp;sr=8-11&amp;linkCode=ll1&amp;tag=jogaod20-20&amp;linkId=2fdbd71d39bc660e5607861f1973c85b&amp;language=pt_BR"/>
    <hyperlink ref="D867" r:id="rId902" display="https://amzn.to/33tRka5"/>
    <hyperlink ref="D859" r:id="rId903" display="https://www.amazon.com.br/Amber-Ashes-Margaret-Weis/dp/0786937424/ref=as_li_ss_tl?__mk_pt_BR=%C3%85M%C3%85%C5%BD%C3%95%C3%91&amp;keywords=Dragonlance&amp;qid=1574839826&amp;sr=8-19&amp;linkCode=ll1&amp;tag=jogaod20-20&amp;linkId=ed4ac1dfe33abf32e1033cf2639f977b&amp;language=pt_BR"/>
    <hyperlink ref="D861" r:id="rId904" display="https://www.amazon.com.br/Amber-Blood-Margaret-Weis/dp/0786950668/ref=as_li_ss_tl?__mk_pt_BR=%C3%85M%C3%85%C5%BD%C3%95%C3%91&amp;keywords=Dragonlance&amp;qid=1574839876&amp;sr=8-39&amp;linkCode=ll1&amp;tag=jogaod20-20&amp;linkId=e973f1d2c7ff3a7b68f49401bb46fae0&amp;language=pt_BR"/>
    <hyperlink ref="D860" r:id="rId905" display="https://www.amazon.com.br/Amber-Iron-Margaret-Weis/dp/0786940867/ref=as_li_ss_tl?__mk_pt_BR=%C3%85M%C3%85%C5%BD%C3%95%C3%91&amp;keywords=Dragonlance&amp;qid=1574839876&amp;sr=8-40&amp;linkCode=ll1&amp;tag=jogaod20-20&amp;linkId=81afda40dfbb8db97f65b582e03c0d25&amp;language=pt_BR"/>
    <hyperlink ref="D870" r:id="rId906" display="https://www.amazon.com.br/P%C3%A1tria-Lenda-Drizzt-R-Salvatore/dp/8583650713/ref=as_li_ss_tl?__mk_pt_BR=%C3%85M%C3%85%C5%BD%C3%95%C3%91&amp;keywords=Drizzt&amp;qid=1574840248&amp;sr=8-1&amp;linkCode=ll1&amp;tag=jogaod20-20&amp;linkId=cf84d1585d36621cc5c896c819af7a33&amp;language=pt_"/>
    <hyperlink ref="D875" r:id="rId907" display="https://www.amazon.com.br/Lenda-Drizzt-Vol-07-Legado/dp/858365106X/ref=as_li_ss_tl?__mk_pt_BR=%C3%85M%C3%85%C5%BD%C3%95%C3%91&amp;keywords=Drizzt&amp;qid=1574840248&amp;sr=8-2&amp;linkCode=ll1&amp;tag=jogaod20-20&amp;linkId=db5a8d80e0122d0cc36633f8fde659ae&amp;language=pt_BR"/>
    <hyperlink ref="D872" r:id="rId908" display="https://www.amazon.com.br/Lenda-Drizzt-Ref%C3%BAgio/dp/858365087X/ref=as_li_ss_tl?__mk_pt_BR=%C3%85M%C3%85%C5%BD%C3%95%C3%91&amp;keywords=Drizzt&amp;qid=1574840248&amp;sr=8-3&amp;linkCode=ll1&amp;tag=jogaod20-20&amp;linkId=c4f575cf648bd27eaa326a23ce60f67b&amp;language=pt_BR"/>
    <hyperlink ref="D871" r:id="rId909" display="https://www.amazon.com.br/Lenda-Drizzt-Ex%C3%ADlio-2/dp/8583650799/ref=as_li_ss_tl?__mk_pt_BR=%C3%85M%C3%85%C5%BD%C3%95%C3%91&amp;keywords=Drizzt&amp;qid=1574840248&amp;sr=8-4&amp;linkCode=ll1&amp;tag=jogaod20-20&amp;linkId=44e48d6bdae381a27f235c6d7b8e0ae9&amp;language=pt_BR"/>
    <hyperlink ref="D877" r:id="rId910" display="https://www.amazon.com.br/Um-chamado-inferno-Lendas-Bald%C3%BAria-ebook/dp/B078YDC3QQ/ref=as_li_ss_tl?__mk_pt_BR=%C3%85M%C3%85%C5%BD%C3%95%C3%91&amp;keywords=Lendas+de+Bald%C3%BAria&amp;qid=1574840445&amp;sr=8-1&amp;linkCode=ll1&amp;tag=jogaod20-20&amp;linkId=f20d4afec6e2cef1ffd"/>
    <hyperlink ref="D876" r:id="rId911" display="https://www.amazon.com.br/Trai%C3%A7%C3%A3o-em-Zenibar-Pr%C3%B3logos-Bald%C3%BAria-ebook/dp/B07W5LHR9R/ref=as_li_ss_tl?__mk_pt_BR=%C3%85M%C3%85%C5%BD%C3%95%C3%91&amp;keywords=Lendas+de+Bald%C3%BAria&amp;qid=1574840445&amp;sr=8-4&amp;linkCode=ll1&amp;tag=jogaod20-20&amp;linkId=4d"/>
    <hyperlink ref="D879" r:id="rId912" display="https://www.amazon.com.br/Despertar-dos-Drag%C3%B5es-Andr%C3%A9-Gordirro/dp/8595170436/ref=as_li_ss_tl?_encoding=UTF8&amp;qid=1574840445&amp;sr=8-3&amp;linkCode=ll1&amp;tag=jogaod20-20&amp;linkId=4691d5337c78349321b17c94ef7c9442&amp;language=pt_BR"/>
    <hyperlink ref="D878" r:id="rId913" display="https://www.amazon.com.br/Os-Port%C3%B5es-Inferno-Andr%C3%A9-Gordirro/dp/8568432271/ref=as_li_ss_tl?_encoding=UTF8&amp;qid=1574840445&amp;sr=8-2&amp;linkCode=ll1&amp;tag=jogaod20-20&amp;linkId=8c2f5169c9b67d832ef4a9054fa0ae06&amp;language=pt_BR"/>
    <hyperlink ref="D882" r:id="rId914" display="https://www.amazon.com.br/Mais-Longa-das-Noites/dp/8589134466/ref=as_li_ss_tl?__mk_pt_BR=%C3%85M%C3%85%C5%BD%C3%95%C3%91&amp;keywords=Reinos+de+Ferro+RPG&amp;qid=1565623205&amp;s=gateway&amp;sr=8-3&amp;linkCode=ll1&amp;tag=jogaod20-20&amp;linkId=b5a3dc6533c05fe8d4d3095651a48fb1&amp;lang"/>
    <hyperlink ref="D897" r:id="rId915" display="https://www.amazon.com.br/dp/6555121637/ref=as_li_ss_tl?coliid=I363C2AZ6XDUJW&amp;colid=2F7EZYVY9QJ3S&amp;psc=1&amp;linkCode=ll1&amp;tag=jogaod20-20&amp;linkId=dd84484fd6d61fb4a76d9bfe29aca006&amp;language=pt_BR"/>
    <hyperlink ref="D895" r:id="rId916" display="https://www.amazon.com.br/dp/8542624483/ref=as_li_ss_tl?coliid=I1595V6AAUSTXM&amp;colid=2F7EZYVY9QJ3S&amp;psc=1&amp;linkCode=ll1&amp;tag=jogaod20-20&amp;linkId=378c42c1545aef66847329e263d57865&amp;language=pt_BR"/>
    <hyperlink ref="D896" r:id="rId917" display="https://www.amazon.com.br/dp/8542627598/ref=as_li_ss_tl?coliid=IGWRSONPA8IR2&amp;colid=2F7EZYVY9QJ3S&amp;psc=0&amp;linkCode=ll1&amp;tag=jogaod20-20&amp;linkId=46ed11dc298933cc0e7ebecd558291af&amp;language=pt_BR"/>
    <hyperlink ref="D894" r:id="rId918" display="https://www.amazon.com.br/Terceiro-Deus-Leonel-Caldela/dp/8583651299/ref=as_li_ss_tl?_encoding=UTF8&amp;qid=1520448717&amp;sr=8-31&amp;linkCode=ll1&amp;tag=jogaod20-20&amp;linkId=17b9fa687393469d0c11f312b04ba243&amp;language=pt_BR"/>
    <hyperlink ref="D855" r:id="rId919" display="https://www.amazon.com.br/Dragons-Winter-Night-Margaret-Weis/dp/0786916095/ref=as_li_ss_tl?__mk_pt_BR=%C3%85M%C3%85%C5%BD%C3%95%C3%91&amp;dchild=1&amp;keywords=Dragons+of+Winter+Night&amp;qid=1605250993&amp;s=books&amp;sr=1-1&amp;linkCode=ll1&amp;tag=jogaod20-20&amp;linkId=10556e1e0a777"/>
    <hyperlink ref="D918" r:id="rId920" display="http://amzn.to/2HTT5me"/>
    <hyperlink ref="D916" r:id="rId921" display="http://amzn.to/2pzxM26"/>
    <hyperlink ref="D974" r:id="rId922" display="http://amzn.to/2DOszZm"/>
    <hyperlink ref="D913" r:id="rId923" display="http://amzn.to/2DK1QNp"/>
    <hyperlink ref="D937" r:id="rId924" display="http://amzn.to/2HVb7EC"/>
    <hyperlink ref="D943" r:id="rId925" display="http://amzn.to/2DJJR9X"/>
    <hyperlink ref="D909" r:id="rId926" display="https://www.amazon.com.br/Starfinder-Adventure-Path-Divers-Flame/dp/1640781250/ref=as_li_ss_tl?_encoding=UTF8&amp;pd_rd_i=1640781250&amp;pd_rd_r=4c062070-633f-11e9-b12e-253105b62179&amp;pd_rd_w=u7x3v&amp;pd_rd_wg=LPJlC&amp;pf_rd_p=58ea4395-23ea-457e-ac58-e6e656a6dc32&amp;pf_rd_r"/>
    <hyperlink ref="D939" r:id="rId927" display="https://www.amazon.com.br/Starfinder-RPG-Alien-Archive-3/dp/1640781498/ref=as_li_ss_tl?_encoding=UTF8&amp;pd_rd_i=1640781498&amp;pd_rd_r=4c062070-633f-11e9-b12e-253105b62179&amp;pd_rd_w=u7x3v&amp;pd_rd_wg=LPJlC&amp;pf_rd_p=58ea4395-23ea-457e-ac58-e6e656a6dc32&amp;pf_rd_r=2VGHBTY"/>
    <hyperlink ref="D901" r:id="rId928" display="https://www.amazon.com.br/Starfinder-Adventure-Path-Fifth-Attack/dp/164078151X/ref=as_li_ss_tl?__mk_pt_BR=%C3%85M%C3%85%C5%BD%C3%95%C3%91&amp;keywords=Starfinder&amp;qid=1555746270&amp;s=books&amp;sr=1-8&amp;linkCode=ll1&amp;tag=jogaod20-20&amp;linkId=c799fadcbdef81d2c6dd2c39e01b9c3"/>
    <hyperlink ref="D906" r:id="rId929" display="https://www.amazon.com.br/Starfinder-Adventure-Path-God-Host-Ascends/dp/164078196X/ref=as_li_ss_tl?__mk_pt_BR=%C3%85M%C3%85%C5%BD%C3%95%C3%91&amp;keywords=Starfinder+RPG&amp;qid=1570493674&amp;s=books&amp;sr=1-2&amp;linkCode=ll1&amp;tag=jogaod20-20&amp;linkId=183b762685161c6dfbf45bb"/>
    <hyperlink ref="D904" r:id="rId930" display="https://www.amazon.com.br/Starfinder-Adventure-Path-Forever-Reliquary/dp/1640781803/ref=as_li_ss_tl?__mk_pt_BR=%C3%85M%C3%85%C5%BD%C3%95%C3%91&amp;keywords=Starfinder+RPG&amp;qid=1570493674&amp;s=books&amp;sr=1-4&amp;linkCode=ll1&amp;tag=jogaod20-20&amp;linkId=4ec91aa2e3547d680c4481"/>
    <hyperlink ref="D971" r:id="rId931" display="https://www.amazon.com.br/Starfinder-RPG-Character-Operations-Manual/dp/164078179X/ref=as_li_ss_tl?__mk_pt_BR=%C3%85M%C3%85%C5%BD%C3%95%C3%91&amp;keywords=Starfinder&amp;qid=1574852229&amp;sr=8-3&amp;linkCode=ll1&amp;tag=jogaod20-20&amp;linkId=92a0dad952c4005e33821c58032aa99c&amp;la"/>
    <hyperlink ref="D975" r:id="rId932" display="https://www.amazon.com.br/Starfinder-RPG-Starship-Operations-Manual/dp/1640782494/ref=as_li_ss_tl?__mk_pt_BR=%C3%85M%C3%85%C5%BD%C3%95%C3%91&amp;dchild=1&amp;keywords=Starfinder&amp;qid=1605254550&amp;sr=8-1&amp;linkCode=ll1&amp;tag=jogaod20-20&amp;linkId=36a84b71b7ae32b8ebaf41d9c2e"/>
    <hyperlink ref="D972" r:id="rId933" display="https://www.amazon.com.br/Starfinder-RPG-Galaxy-Exploration-Manual/dp/1640783245/ref=as_li_ss_tl?__mk_pt_BR=%C3%85M%C3%85%C5%BD%C3%95%C3%91&amp;dchild=1&amp;keywords=Starfinder&amp;qid=1605254550&amp;sr=8-4&amp;linkCode=ll1&amp;tag=jogaod20-20&amp;linkId=888d4d6b1b8f4eb77a50a3e994cb"/>
    <hyperlink ref="D973" r:id="rId934" display="https://www.amazon.com.br/Starfinder-RPG-Space-Paizo-Staff/dp/1640782281/ref=as_li_ss_tl?__mk_pt_BR=%C3%85M%C3%85%C5%BD%C3%95%C3%91&amp;dchild=1&amp;keywords=Starfinder&amp;qid=1605254550&amp;sr=8-6&amp;linkCode=ll1&amp;tag=jogaod20-20&amp;linkId=b19861e752e68050fd299d01d2a85927&amp;lan"/>
    <hyperlink ref="D940" r:id="rId935" display="https://www.amazon.com.br/Starfinder-RPG-Alien-Archive-4/dp/1640782818/ref=as_li_ss_tl?__mk_pt_BR=%C3%85M%C3%85%C5%BD%C3%95%C3%91&amp;dchild=1&amp;keywords=Starfinder&amp;qid=1605254550&amp;sr=8-8&amp;linkCode=ll1&amp;tag=jogaod20-20&amp;linkId=35b2a3dc9c40b9e64b5cc8a794619894&amp;langu"/>
    <hyperlink ref="D944" r:id="rId936" display="https://www.amazon.com.br/Starfinder-RPG-Core-Rulebook-Pocket/dp/1640782524/ref=as_li_ss_tl?__mk_pt_BR=%C3%85M%C3%85%C5%BD%C3%95%C3%91&amp;dchild=1&amp;keywords=Starfinder&amp;qid=1605254550&amp;sr=8-9&amp;linkCode=ll1&amp;tag=jogaod20-20&amp;linkId=f58df386dfa92e13be58e0af261d782a&amp;"/>
    <hyperlink ref="D970" r:id="rId937" display="https://www.amazon.com.br/Starfinder-Roleplaying-Game-Paizo-Staff/dp/1640780416/ref=as_li_ss_tl?__mk_pt_BR=%C3%85M%C3%85%C5%BD%C3%95%C3%91&amp;dchild=1&amp;keywords=Starfinder&amp;qid=1605254550&amp;sr=8-10&amp;linkCode=ll1&amp;tag=jogaod20-20&amp;linkId=6627f503779298b69a4c8cefc145"/>
    <hyperlink ref="D953" r:id="rId938" display="https://www.amazon.com.br/Starfinder-James-L-Sutter/dp/8568458475/ref=as_li_ss_tl?__mk_pt_BR=%C3%85M%C3%85%C5%BD%C3%95%C3%91&amp;dchild=1&amp;keywords=Starfinder&amp;qid=1605254550&amp;sr=8-11&amp;linkCode=ll1&amp;tag=jogaod20-20&amp;linkId=ca4559daa8a16a44d05d94938e4fb9d4&amp;language="/>
    <hyperlink ref="D951" r:id="rId939" display="https://www.amazon.com.br/Starfinder-Roleplaying-Game-GM-Screen/dp/1601259573/ref=as_li_ss_tl?__mk_pt_BR=%C3%85M%C3%85%C5%BD%C3%95%C3%91&amp;dchild=1&amp;keywords=Starfinder&amp;qid=1605254550&amp;sr=8-13&amp;linkCode=ll1&amp;tag=jogaod20-20&amp;linkId=213f90f6b872b51bb61b7d0d7ab852"/>
    <hyperlink ref="D938" r:id="rId940" display="https://www.amazon.com.br/Starfinder-Roleplaying-Game-Alien-Archive/dp/1640780750/ref=as_li_ss_tl?__mk_pt_BR=%C3%85M%C3%85%C5%BD%C3%95%C3%91&amp;dchild=1&amp;keywords=Starfinder&amp;qid=1605254550&amp;sr=8-14&amp;linkCode=ll1&amp;tag=jogaod20-20&amp;linkId=3c5cd8bf532e2f9e0adab9bc55"/>
    <hyperlink ref="D925" r:id="rId941" display="https://www.amazon.com.br/Starfinder-Adventure-Path-White-Affair/dp/1640783040/ref=as_li_ss_tl?__mk_pt_BR=%C3%85M%C3%85%C5%BD%C3%95%C3%91&amp;dchild=1&amp;keywords=Starfinder&amp;qid=1605254550&amp;sr=8-20&amp;linkCode=ll1&amp;tag=jogaod20-20&amp;linkId=e35957fc2e320f4482c9f3a4fad5d"/>
    <hyperlink ref="D922" r:id="rId942" display="https://www.amazon.com.br/Starfinder-Adventure-Path-Were-Heroes/dp/1640782826/ref=as_li_ss_tl?__mk_pt_BR=%C3%85M%C3%85%C5%BD%C3%95%C3%91&amp;dchild=1&amp;keywords=Starfinder&amp;qid=1605254550&amp;sr=8-22&amp;linkCode=ll1&amp;tag=jogaod20-20&amp;linkId=fdc8c70448bc6e7bd54be306ba7b7d"/>
    <hyperlink ref="D949" r:id="rId943" display="https://www.amazon.com.br/Starfinder-Rules-Reference-Cards-Deck/dp/1640781382/ref=as_li_ss_tl?__mk_pt_BR=%C3%85M%C3%85%C5%BD%C3%95%C3%91&amp;dchild=1&amp;keywords=Starfinder&amp;qid=1605254550&amp;sr=8-23&amp;linkCode=ll1&amp;tag=jogaod20-20&amp;linkId=6c994752861fe26bac3029a6466b74"/>
    <hyperlink ref="D927" r:id="rId944" display="https://www.amazon.com.br/Starfinder-Adventure-Path-Gilded-Cage/dp/1640783261/ref=as_li_ss_tl?__mk_pt_BR=%C3%85M%C3%85%C5%BD%C3%95%C3%91&amp;dchild=1&amp;keywords=Starfinder&amp;qid=1605254550&amp;sr=8-25&amp;linkCode=ll1&amp;tag=jogaod20-20&amp;linkId=de848dfbcf3da2b008a425cf1fcbd5"/>
    <hyperlink ref="D969" r:id="rId945" display="https://www.amazon.com.br/Starfinder-Roleplaying-Game-Player-Character/dp/1601259581/ref=as_li_ss_tl?__mk_pt_BR=%C3%85M%C3%85%C5%BD%C3%95%C3%91&amp;dchild=1&amp;keywords=Starfinder&amp;qid=1605254550&amp;sr=8-26&amp;linkCode=ll1&amp;tag=jogaod20-20&amp;linkId=0a182c0877098f3330b60da"/>
    <hyperlink ref="D915" r:id="rId946" display="https://www.amazon.com.br/Starfinder-Adventure-Path-Splintered-Worlds/dp/1601259956/ref=as_li_ss_tl?__mk_pt_BR=%C3%85M%C3%85%C5%BD%C3%95%C3%91&amp;dchild=1&amp;keywords=Starfinder&amp;qid=1605254550&amp;sr=8-28&amp;linkCode=ll1&amp;tag=jogaod20-20&amp;linkId=5f571abf6abe9c71da82b9db"/>
    <hyperlink ref="D923" r:id="rId947" display="https://www.amazon.com.br/Starfinder-Adventure-Path-Merchants-Void/dp/1640782915/ref=as_li_ss_tl?__mk_pt_BR=%C3%85M%C3%85%C5%BD%C3%95%C3%91&amp;dchild=1&amp;keywords=Starfinder&amp;qid=1605254550&amp;sr=8-31&amp;linkCode=ll1&amp;tag=jogaod20-20&amp;linkId=a9e2c9549d87393c52de427de80"/>
    <hyperlink ref="D924" r:id="rId948" display="https://www.amazon.com.br/Starfinder-Adventure-Path-Professional-Courtesy/dp/1640782982/ref=as_li_ss_tl?__mk_pt_BR=%C3%85M%C3%85%C5%BD%C3%95%C3%91&amp;dchild=1&amp;keywords=Starfinder&amp;qid=1605254550&amp;sr=8-32&amp;linkCode=ll1&amp;tag=jogaod20-20&amp;linkId=4fccb6f4cc69ca64c141"/>
    <hyperlink ref="D947" r:id="rId949" display="https://www.amazon.com.br/Starfinder-Critical-Deck-Paizo-Staff/dp/1640780963/ref=as_li_ss_tl?__mk_pt_BR=%C3%85M%C3%85%C5%BD%C3%95%C3%91&amp;dchild=1&amp;keywords=Starfinder&amp;qid=1605254765&amp;sr=8-33&amp;linkCode=ll1&amp;tag=jogaod20-20&amp;linkId=bf94c9e110bb42ac28bb311c24cbd11"/>
    <hyperlink ref="D926" r:id="rId950" display="https://www.amazon.com.br/Starfinder-Adventure-Path-Crash-Burn/dp/1640783105/ref=as_li_ss_tl?__mk_pt_BR=%C3%85M%C3%85%C5%BD%C3%95%C3%91&amp;dchild=1&amp;keywords=Starfinder&amp;qid=1605254765&amp;sr=8-36&amp;linkCode=ll1&amp;tag=jogaod20-20&amp;linkId=ee6a5532fd500dab1ca3c530352c9b5"/>
    <hyperlink ref="D914" r:id="rId951" display="https://www.amazon.com.br/Starfinder-Adventure-Path-Temple-Twelve/dp/160125976X/ref=as_li_ss_tl?__mk_pt_BR=%C3%85M%C3%85%C5%BD%C3%95%C3%91&amp;dchild=1&amp;keywords=Starfinder&amp;qid=1605254765&amp;sr=8-37&amp;linkCode=ll1&amp;tag=jogaod20-20&amp;linkId=2605877abc7a817f06ec2531ca9d"/>
    <hyperlink ref="D960" r:id="rId952" display="https://www.amazon.com.br/Starfinder-Pawns-Alien-Archive-Pawn/dp/1640781099/ref=as_li_ss_tl?__mk_pt_BR=%C3%85M%C3%85%C5%BD%C3%95%C3%91&amp;dchild=1&amp;keywords=Starfinder&amp;qid=1605254765&amp;sr=8-38&amp;linkCode=ll1&amp;tag=jogaod20-20&amp;linkId=337a4252468d668852e64d466a623a85"/>
    <hyperlink ref="D967" r:id="rId953" display="https://www.amazon.com.br/Starfinder-Pawns-Core-Pawn-Collection/dp/1601259603/ref=as_li_ss_tl?__mk_pt_BR=%C3%85M%C3%85%C5%BD%C3%95%C3%91&amp;dchild=1&amp;keywords=Starfinder&amp;qid=1605254765&amp;sr=8-39&amp;linkCode=ll1&amp;tag=jogaod20-20&amp;linkId=f1de2fe04ff5888691452001b4da2b"/>
    <hyperlink ref="D946" r:id="rId954" display="https://www.amazon.com.br/Starfinder-Critical-Fumble-Paizo-Staff/dp/1640781161/ref=as_li_ss_tl?__mk_pt_BR=%C3%85M%C3%85%C5%BD%C3%95%C3%91&amp;dchild=1&amp;keywords=Starfinder&amp;qid=1605254765&amp;sr=8-40&amp;linkCode=ll1&amp;tag=jogaod20-20&amp;linkId=f70fdce0ec8fe0645b38dff3aa59c"/>
    <hyperlink ref="D964" r:id="rId955" display="https://www.amazon.com.br/Starfinder-Pawns-Dead-Suns-Collection/dp/1640780688/ref=as_li_ss_tl?__mk_pt_BR=%C3%85M%C3%85%C5%BD%C3%95%C3%91&amp;dchild=1&amp;keywords=Starfinder&amp;qid=1605254765&amp;sr=8-41&amp;linkCode=ll1&amp;tag=jogaod20-20&amp;linkId=614b0eb582d99a7eebd26878238a24"/>
    <hyperlink ref="D907" r:id="rId956" display="https://www.amazon.com.br/Starfinder-Adventure-Path-Starters-Flame/dp/1640781102/ref=as_li_ss_tl?__mk_pt_BR=%C3%85M%C3%85%C5%BD%C3%95%C3%91&amp;dchild=1&amp;keywords=Starfinder&amp;qid=1605254765&amp;sr=8-43&amp;linkCode=ll1&amp;tag=jogaod20-20&amp;linkId=ddfc2595ee0ad763070e9bbdf8d"/>
    <hyperlink ref="D917" r:id="rId957" display="https://www.amazon.com.br/Starfinder-Adventure-Path-Thirteenth-Gate/dp/1640780289/ref=as_li_ss_tl?__mk_pt_BR=%C3%85M%C3%85%C5%BD%C3%95%C3%91&amp;dchild=1&amp;keywords=Starfinder&amp;qid=1605254765&amp;sr=8-45&amp;linkCode=ll1&amp;tag=jogaod20-20&amp;linkId=9d664789e4c0b1a5b5d60c2413"/>
    <hyperlink ref="D919" r:id="rId958" display="https://www.amazon.com.br/Starfinder-Adventure-Path-Worldseed-Devastation/dp/1640782605/ref=as_li_ss_tl?__mk_pt_BR=%C3%85M%C3%85%C5%BD%C3%95%C3%91&amp;dchild=1&amp;keywords=Starfinder&amp;qid=1605254765&amp;sr=8-47&amp;linkCode=ll1&amp;tag=jogaod20-20&amp;linkId=63b8b425c1108371c00e"/>
    <hyperlink ref="D942" r:id="rId959" display="https://www.amazon.com.br/Starfinder-Combat-Pad-Paizo-Staff/dp/1601259859/ref=as_li_ss_tl?__mk_pt_BR=%C3%85M%C3%85%C5%BD%C3%95%C3%91&amp;dchild=1&amp;keywords=Starfinder&amp;qid=1605254765&amp;sr=8-48&amp;linkCode=ll1&amp;tag=jogaod20-20&amp;linkId=7f611275e51f3bbf42e99b38b6049e8f&amp;l"/>
    <hyperlink ref="D950" r:id="rId960" display="https://www.amazon.com.br/Starfinder-Flip-Mat-Starfield-Jason-Engle/dp/1601259638/ref=as_li_ss_tl?__mk_pt_BR=%C3%85M%C3%85%C5%BD%C3%95%C3%91&amp;dchild=1&amp;keywords=Starfinder&amp;qid=1605254765&amp;sr=8-46&amp;linkCode=ll1&amp;tag=jogaod20-20&amp;linkId=13017197ded8024c20f464c4ff"/>
    <hyperlink ref="D902" r:id="rId961" display="https://www.amazon.com.br/Starfinder-Adventure-Path-Refuge-Attack/dp/1640781560/ref=as_li_ss_tl?__mk_pt_BR=%C3%85M%C3%85%C5%BD%C3%95%C3%91&amp;dchild=1&amp;keywords=Starfinder&amp;qid=1605254997&amp;sr=8-49&amp;linkCode=ll1&amp;tag=jogaod20-20&amp;linkId=b770c6055a49216f58d00f4fe942"/>
    <hyperlink ref="D961" r:id="rId962" display="https://www.amazon.com.br/Starfinder-Pawns-Alien-Archive-Collection/dp/1640782044/ref=as_li_ss_tl?__mk_pt_BR=%C3%85M%C3%85%C5%BD%C3%95%C3%91&amp;dchild=1&amp;keywords=Starfinder&amp;qid=1605254997&amp;sr=8-52&amp;linkCode=ll1&amp;tag=jogaod20-20&amp;linkId=1ce975bb51f756f25703d3e487"/>
    <hyperlink ref="D962" r:id="rId963" display="https://www.amazon.com.br/Starfinder-Pawns-Against-Throne-Collection/dp/1640781153/ref=as_li_ss_tl?__mk_pt_BR=%C3%85M%C3%85%C5%BD%C3%95%C3%91&amp;dchild=1&amp;keywords=Starfinder&amp;qid=1605254997&amp;sr=8-53&amp;linkCode=ll1&amp;tag=jogaod20-20&amp;linkId=69f366a61ed3761ab25d826e8"/>
    <hyperlink ref="D936" r:id="rId964" display="https://www.amazon.com.br/Starfinder-Adventure-Path-Threefold-Conspiracy/dp/1640782508/ref=as_li_ss_tl?__mk_pt_BR=%C3%85M%C3%85%C5%BD%C3%95%C3%91&amp;dchild=1&amp;keywords=Starfinder&amp;qid=1605254997&amp;sr=8-60&amp;linkCode=ll1&amp;tag=jogaod20-20&amp;linkId=ecc0b031d2f5eb9259030"/>
    <hyperlink ref="D898" r:id="rId965" display="https://www.amazon.com.br/Starfinder-Adventure-Path-Empire-Against/dp/1640780610/ref=as_li_ss_tl?__mk_pt_BR=%C3%85M%C3%85%C5%BD%C3%95%C3%91&amp;dchild=1&amp;keywords=Starfinder&amp;qid=1605254997&amp;sr=8-61&amp;linkCode=ll1&amp;tag=jogaod20-20&amp;linkId=a0e17fb724485942878d92e2af5"/>
    <hyperlink ref="D932" r:id="rId966" display="https://www.amazon.com.br/Starfinder-Adventure-Path-Threefold-Conspiracy/dp/1640782133/ref=as_li_ss_tl?__mk_pt_BR=%C3%85M%C3%85%C5%BD%C3%95%C3%91&amp;dchild=1&amp;keywords=Starfinder&amp;qid=1605254997&amp;sr=8-63&amp;linkCode=ll1&amp;tag=jogaod20-20&amp;linkId=aa73c31291c2f6c205c6d"/>
    <hyperlink ref="D899" r:id="rId967" display="https://www.amazon.com.br/Starfinder-Adventure-Path-Escape-Against/dp/164078067X/ref=as_li_ss_tl?__mk_pt_BR=%C3%85M%C3%85%C5%BD%C3%95%C3%91&amp;dchild=1&amp;keywords=Starfinder&amp;qid=1605254997&amp;sr=8-64&amp;linkCode=ll1&amp;tag=jogaod20-20&amp;linkId=0a606d9afeec218d2b5c2cf5d69"/>
    <hyperlink ref="D920" r:id="rId968" display="https://www.amazon.com.br/Starfinder-Adventure-Path-Starstone-Devastation/dp/1640782656/ref=as_li_ss_tl?__mk_pt_BR=%C3%85M%C3%85%C5%BD%C3%95%C3%91&amp;dchild=1&amp;keywords=Devastation+Ark&amp;qid=1605255567&amp;sr=8-1&amp;linkCode=ll1&amp;tag=jogaod20-20&amp;linkId=72a4d2b654cccf18"/>
    <hyperlink ref="D921" r:id="rId969" display="https://www.amazon.com.br/Starfinder-Adventure-Path-Dominions-Devastation/dp/1640782753/ref=as_li_ss_tl?__mk_pt_BR=%C3%85M%C3%85%C5%BD%C3%95%C3%91&amp;dchild=1&amp;keywords=Devastation+Ark&amp;qid=1605255567&amp;sr=8-3&amp;linkCode=ll1&amp;tag=jogaod20-20&amp;linkId=38b30b4e7842ce62"/>
    <hyperlink ref="D908" r:id="rId970" display="https://www.amazon.com.br/Starfinder-Adventure-Path-Soldiers-Brass/dp/164078117X/ref=as_li_ss_tl?__mk_pt_BR=%C3%85M%C3%85%C5%BD%C3%95%C3%91&amp;dchild=1&amp;keywords=Dawn+of+Flame&amp;qid=1605255607&amp;sr=8-5&amp;linkCode=ll1&amp;tag=jogaod20-20&amp;linkId=7577cc5270d51381d50f132e6"/>
    <hyperlink ref="D912" r:id="rId971" display="https://www.amazon.com.br/Starfinder-Adventure-Path-Assault-Crucible/dp/1640781455/ref=as_li_ss_tl?__mk_pt_BR=%C3%85M%C3%85%C5%BD%C3%95%C3%91&amp;dchild=1&amp;keywords=Dawn+of+Flame&amp;qid=1605255607&amp;sr=8-12&amp;linkCode=ll1&amp;tag=jogaod20-20&amp;linkId=9e50f86241b633bf647b78"/>
    <hyperlink ref="D910" r:id="rId972" display="https://www.amazon.com.br/Starfinder-Adventure-Path-Blind-Flame/dp/1640781307/ref=as_li_ss_tl?__mk_pt_BR=%C3%85M%C3%85%C5%BD%C3%95%C3%91&amp;dchild=1&amp;keywords=Dawn+of+Flame&amp;qid=1605255607&amp;sr=8-17&amp;linkCode=ll1&amp;tag=jogaod20-20&amp;linkId=14eb391ece34d82a4ccb7cce380"/>
    <hyperlink ref="D911" r:id="rId973" display="https://www.amazon.com.br/Starfinder-Adventure-Path-Solar-Strike/dp/1640781390/ref=as_li_ss_tl?__mk_pt_BR=%C3%85M%C3%85%C5%BD%C3%95%C3%91&amp;dchild=1&amp;keywords=Dawn+of+Flame&amp;qid=1605255607&amp;sr=8-20&amp;linkCode=ll1&amp;tag=jogaod20-20&amp;linkId=d98459ea35cecda93941979870"/>
    <hyperlink ref="D928" r:id="rId974" display="https://www.amazon.com.br/Starfinder-Adventure-Path-Diaspora-Screams/dp/1640780955/ref=as_li_ss_tl?__mk_pt_BR=%C3%85M%C3%85%C5%BD%C3%95%C3%91&amp;dchild=1&amp;keywords=Signal+of+Screams&amp;qid=1605256061&amp;sr=8-1&amp;linkCode=ll1&amp;tag=jogaod20-20&amp;linkId=333b7b3ccdef9e6530b"/>
    <hyperlink ref="D930" r:id="rId975" display="https://www.amazon.com.br/Starfinder-Adventure-Path-Signal-Screams/dp/1640781021/ref=as_li_ss_tl?__mk_pt_BR=%C3%85M%C3%85%C5%BD%C3%95%C3%91&amp;dchild=1&amp;keywords=Signal+of+Screams&amp;qid=1605256061&amp;sr=8-2&amp;linkCode=ll1&amp;tag=jogaod20-20&amp;linkId=a3dba68f6600091181d34"/>
    <hyperlink ref="D929" r:id="rId976" display="https://www.amazon.com.br/Starfinder-Adventure-Path-Penumbra-Protocol/dp/1640780971/ref=as_li_ss_tl?__mk_pt_BR=%C3%85M%C3%85%C5%BD%C3%95%C3%91&amp;dchild=1&amp;keywords=Signal+of+Screams&amp;qid=1605256061&amp;sr=8-3&amp;linkCode=ll1&amp;tag=jogaod20-20&amp;linkId=dfde2310ce55aedf83"/>
    <hyperlink ref="D933" r:id="rId977" display="https://www.amazon.com.br/Starfinder-Adventure-Path-Deceivers-Conspiracy/dp/1640782222/ref=as_li_ss_tl?__mk_pt_BR=%C3%85M%C3%85%C5%BD%C3%95%C3%91&amp;dchild=1&amp;keywords=The+Threefold+Conspiracy&amp;qid=1605256108&amp;sr=8-4&amp;linkCode=ll1&amp;tag=jogaod20-20&amp;linkId=5359be8b"/>
    <hyperlink ref="D1005" r:id="rId978" display="http://amzn.to/2uaAVuA"/>
    <hyperlink ref="D979" r:id="rId979" display="http://amzn.to/2Gh9uUC"/>
    <hyperlink ref="D978" r:id="rId980" display="http://amzn.to/2HPZ0c7"/>
    <hyperlink ref="D980" r:id="rId981" display="http://amzn.to/2GcNFpa"/>
    <hyperlink ref="D977" r:id="rId982" display="http://amzn.to/2GajwXF"/>
    <hyperlink ref="D982" r:id="rId983" display="http://amzn.to/2GceEBh"/>
    <hyperlink ref="D983" r:id="rId984" display="http://amzn.to/2DJOMHZ"/>
    <hyperlink ref="D994" r:id="rId985" display="http://amzn.to/2GeDrVx"/>
    <hyperlink ref="D988" r:id="rId986" display="http://amzn.to/2u9umbN"/>
    <hyperlink ref="D986" r:id="rId987" display="http://amzn.to/2GakaEz"/>
    <hyperlink ref="D987" r:id="rId988" display="http://amzn.to/2pAkRxJ"/>
    <hyperlink ref="D985" r:id="rId989" display="http://amzn.to/2pvB5qM"/>
    <hyperlink ref="D996" r:id="rId990" display="http://amzn.to/2GROCRR"/>
    <hyperlink ref="D1000" r:id="rId991" display="http://amzn.to/2IHhDAd"/>
    <hyperlink ref="D1002" r:id="rId992" display="http://amzn.to/2GgqDy5"/>
    <hyperlink ref="D999" r:id="rId993" display="http://amzn.to/2G9ZY5T"/>
    <hyperlink ref="D1001" r:id="rId994" display="http://amzn.to/2GakHq3"/>
    <hyperlink ref="D993" r:id="rId995" display="https://www.amazon.com.br/Mundos-dos-Deuses-%C3%81lvaro-Freitas/dp/8583650624/ref=as_li_ss_tl?__mk_pt_BR=%C3%85M%C3%85%C5%BD%C3%95%C3%91&amp;keywords=Tormenta+RPG&amp;qid=1555702456&amp;s=gateway&amp;sr=8-6&amp;linkCode=ll1&amp;tag=jogaod20-20&amp;linkId=785b1c761b404967546366005be9"/>
    <hyperlink ref="D989" r:id="rId996" display="https://www.amazon.com.br/Manual-do-Malandro-Lucas-Borne/dp/8583650233/ref=as_li_ss_tl?__mk_pt_BR=%C3%85M%C3%85%C5%BD%C3%95%C3%91&amp;keywords=Tormenta+RPG&amp;qid=1555702456&amp;s=gateway&amp;sr=8-8&amp;linkCode=ll1&amp;tag=jogaod20-20&amp;linkId=e10a36d0166d9bd03e7fa97f6bc16927&amp;la"/>
    <hyperlink ref="D991" r:id="rId997" display="https://www.amazon.com.br/Tormenta-Rpg-Batalha-V%C3%A1rios-Autores/dp/8583650926/ref=as_li_ss_tl?__mk_pt_BR=%C3%85M%C3%85%C5%BD%C3%95%C3%91&amp;keywords=Tormenta+RPG&amp;qid=1555702456&amp;s=gateway&amp;sr=8-9&amp;linkCode=ll1&amp;tag=jogaod20-20&amp;linkId=0cf6dd74a5067489a9ccece6c"/>
    <hyperlink ref="D992" r:id="rId998" display="https://www.amazon.com.br/Tormenta-M%C3%B3dulo-B%C3%A1sico-Brauner-Gustavo/dp/8583650748/ref=as_li_ss_tl?__mk_pt_BR=%C3%85M%C3%85%C5%BD%C3%95%C3%91&amp;keywords=Tormenta+RPG&amp;qid=1555702456&amp;s=gateway&amp;sr=8-10&amp;linkCode=ll1&amp;tag=jogaod20-20&amp;linkId=0a13be572e6b6872"/>
    <hyperlink ref="D998" r:id="rId999" display="https://www.amazon.com.br/Reinos-Moreania-Cassaro/dp/8583650942/ref=as_li_ss_tl?__mk_pt_BR=%C3%85M%C3%85%C5%BD%C3%95%C3%91&amp;keywords=Moreania&amp;qid=1555702786&amp;s=gateway&amp;sr=8-1&amp;linkCode=ll1&amp;tag=jogaod20-20&amp;linkId=10f22b92e726e33f4ae52caeca562316&amp;language=pt_B"/>
    <hyperlink ref="D984" r:id="rId1000" display="https://www.amazon.com.br/Imp%C3%A9rio-Jade-Cassaro/dp/8583650888/ref=as_li_ss_tl?__mk_pt_BR=%C3%85M%C3%85%C5%BD%C3%95%C3%91&amp;keywords=Imp%C3%A9rio+de+Jade&amp;qid=1555702797&amp;s=gateway&amp;sr=8-1-fkmrnull&amp;linkCode=ll1&amp;tag=jogaod20-20&amp;linkId=03313d0796e14ba1952aace"/>
    <hyperlink ref="D329" r:id="rId1001" display="https://www.amazon.com.br/Numenera-Players-Guide-Monte-Games/dp/1939979765/ref=as_li_ss_tl?__mk_pt_BR=%C3%85M%C3%85%C5%BD%C3%95%C3%91&amp;keywords=Numenera&amp;qid=1555771170&amp;s=gateway&amp;sr=8-3&amp;linkCode=ll1&amp;tag=jogaod20-20&amp;linkId=cc29e10107135a42f977d40cdebbcbb3&amp;la"/>
    <hyperlink ref="D769" r:id="rId1002" display="https://www.amazon.com.br/Pathfinder-Roleplaying-Game-Ultimate-Equipment/dp/1601259794/ref=as_li_ss_tl?__mk_pt_BR=%C3%85M%C3%85%C5%BD%C3%95%C3%91&amp;dchild=1&amp;keywords=Ultimate+Equipment&amp;qid=1606432856&amp;sr=8-1&amp;linkCode=ll1&amp;tag=jogaod20-20&amp;linkId=78a8e6752194bf"/>
    <hyperlink ref="C769" r:id="rId1003" display="https://www.amazon.com.br/Pathfinder-Roleplaying-Game-Ultimate-Equipment/dp/1601259794/ref=as_li_ss_tl?__mk_pt_BR=%C3%85M%C3%85%C5%BD%C3%95%C3%91&amp;dchild=1&amp;keywords=Ultimate+Equipment&amp;qid=1606432856&amp;sr=8-1&amp;linkCode=ll1&amp;tag=jogaod20-20&amp;linkId=78a8e6752194bf"/>
    <hyperlink ref="D931" r:id="rId1004" display="https://amzn.to/3laPSlE"/>
    <hyperlink ref="D941" r:id="rId1005" display="https://www.amazon.com.br/Starfinder-Roleplaying-Game-Beginner-Box/dp/1640781234/ref=as_li_ss_tl?__mk_pt_BR=%C3%85M%C3%85%C5%BD%C3%95%C3%91&amp;dchild=1&amp;keywords=Starfinder&amp;qid=1605254550&amp;sr=8-7&amp;linkCode=ll1&amp;tag=jogaod20-20&amp;linkId=10e76c765bb43a721fd1b04949c6"/>
    <hyperlink ref="C18" r:id="rId1006" display="http://amzn.to/2pumDA3"/>
    <hyperlink ref="C21" r:id="rId1007" display="https://www.amazon.com.br/Dungeons-Acquisitions-Incorporated-Accessory-Hardcover/dp/0786966904/ref=as_li_ss_tl?__mk_pt_BR=%C3%85M%C3%85%C5%BD%C3%95%C3%91&amp;keywords=Acquisitions&amp;qid=1555689136&amp;s=books&amp;sr=1-1&amp;linkCode=ll1&amp;tag=jogaod20-20&amp;linkId=0379e8606431e"/>
    <hyperlink ref="C36" r:id="rId1008" display="https://www.amazon.com.br/Dungeons-Dragons-Baldurs-Gate-Hardcover/dp/0786966769/ref=as_li_ss_tl?__mk_pt_BR=%C3%85M%C3%85%C5%BD%C3%95%C3%91&amp;keywords=Descent+into+Avernus&amp;qid=1565599485&amp;s=gateway&amp;sr=8-1&amp;linkCode=ll1&amp;tag=jogaod20-20&amp;linkId=b3c5c87a9f80dda319"/>
    <hyperlink ref="C19" r:id="rId1009" display="https://www.amazon.com.br/dp/8568059295/ref=as_li_ss_tl?coliid=I3CKHC1JVTKQRZ&amp;colid=2F7EZYVY9QJ3S&amp;psc=1&amp;linkCode=ll1&amp;tag=jogaod20-20&amp;linkId=c85ee5e611a0dab837dc67ae8590a8f3&amp;language=pt_BR"/>
    <hyperlink ref="C38" r:id="rId1010" display="https://www.amazon.com.br/dp/856805935X/ref=as_li_ss_tl?coliid=I1HYGGLELBLJTQ&amp;colid=2F7EZYVY9QJ3S&amp;psc=1&amp;linkCode=ll1&amp;tag=jogaod20-20&amp;linkId=dbce930e72e9d9e641b2fbf9f8d7b73e&amp;language=pt_BR"/>
    <hyperlink ref="C39" r:id="rId1011" display="https://www.amazon.com.br/dp/6586644046/ref=as_li_ss_tl?coliid=I39C113ZUI82H6&amp;colid=2F7EZYVY9QJ3S&amp;psc=1&amp;linkCode=ll1&amp;tag=jogaod20-20&amp;linkId=b9baea18ce0e3e75a5786fbed5eabcd2&amp;language=pt_BR"/>
    <hyperlink ref="C20" r:id="rId1012" display="https://www.amazon.com.br/dp/8568059392/ref=as_li_ss_tl?coliid=IC107QX525RUD&amp;colid=2F7EZYVY9QJ3S&amp;psc=1&amp;linkCode=ll1&amp;tag=jogaod20-20&amp;linkId=27dfa6a5303fdbe5dea733ba64b2d2c8&amp;language=pt_BR"/>
    <hyperlink ref="C26" r:id="rId1013" display="https://www.amazon.com.br/Ca%C3%A7adores-O%C3%A1sis-Perdido-Aventuras-Quinta/dp/658660012X/ref=as_li_ss_tl?dchild=1&amp;qid=1605249083&amp;refinements=p_4:Gal%C3%A1pagos+Jogos&amp;s=toys&amp;sr=1-69&amp;linkCode=ll1&amp;tag=jogaod20-20&amp;linkId=1a4ab3422112c28f5478bf57d6e70c2b&amp;lan"/>
    <hyperlink ref="C27" r:id="rId1014" display="https://www.amazon.com.br/Encontros-Fant%C3%A1sticos-Aventuras-Quinta-Edi%C3%A7%C3%A3o/dp/6586600065/ref=as_li_ss_tl?dchild=1&amp;qid=1605249083&amp;refinements=p_4:Gal%C3%A1pagos+Jogos&amp;s=toys&amp;sr=1-70&amp;linkCode=ll1&amp;tag=jogaod20-20&amp;linkId=9f0c2d0ac9cd87afc119580404"/>
    <hyperlink ref="C35" r:id="rId1015" display="https://www.amazon.com.br/Os-Pilares-Pelagia-Aventuras-Quinta/dp/6586600103/ref=as_li_ss_tl?dchild=1&amp;qid=1605249083&amp;refinements=p_4:Gal%C3%A1pagos+Jogos&amp;s=toys&amp;sr=1-71&amp;linkCode=ll1&amp;tag=jogaod20-20&amp;linkId=6fee92dace09bebcac0ada9fb8d73d2d&amp;language=pt_BR"/>
    <hyperlink ref="C25" r:id="rId1016" display="https://www.amazon.com.br/Maldi%C3%A7%C3%A3o-%C3%81urea-Aventuras-Quinta-Edi%C3%A7%C3%A3o/dp/6586600022/ref=as_li_ss_tl?dchild=1&amp;qid=1605249083&amp;refinements=p_4:Gal%C3%A1pagos+Jogos&amp;s=toys&amp;sr=1-72&amp;linkCode=ll1&amp;tag=jogaod20-20&amp;linkId=1b5d9ce8cfabd732414773d"/>
    <hyperlink ref="C30" r:id="rId1017" display="https://www.amazon.com.br/Destino-das-Hamadr%C3%ADades-Aventuras-Quinta/dp/658660009X/ref=as_li_ss_tl?dchild=1&amp;qid=1605249088&amp;refinements=p_4:Gal%C3%A1pagos+Jogos&amp;s=toys&amp;sr=1-74&amp;linkCode=ll1&amp;tag=jogaod20-20&amp;linkId=78849a32dfaac9c3baf19391348e5114&amp;language"/>
    <hyperlink ref="C29" r:id="rId1018" display="https://www.amazon.com.br/Castelo-C%C3%A9u-Aventuras-Quinta-Gal%C3%A1pagos/dp/6586600030/ref=as_li_ss_tl?dchild=1&amp;qid=1605249088&amp;refinements=p_4:Gal%C3%A1pagos+Jogos&amp;s=toys&amp;sr=1-75&amp;linkCode=ll1&amp;tag=jogaod20-20&amp;linkId=7caa7b2b7114ccc92fe598f7e0ed3674&amp;langu"/>
    <hyperlink ref="C24" r:id="rId1019" display="https://www.amazon.com.br/Col%C3%B4nia-Esquecida-Aventuras-Quinta-Edi%C3%A7%C3%A3o/dp/6586600081/ref=as_li_ss_tl?dchild=1&amp;qid=1605249088&amp;refinements=p_4:Gal%C3%A1pagos+Jogos&amp;s=toys&amp;sr=1-76&amp;linkCode=ll1&amp;tag=jogaod20-20&amp;linkId=4e7a19693ec598389ef630c84cbfd0"/>
    <hyperlink ref="C34" r:id="rId1020" display="https://www.amazon.com.br/Templo-Ca%C3%ADdo-Aventuras-Quinta-Edi%C3%A7%C3%A3o/dp/6586600014/ref=as_li_ss_tl?dchild=1&amp;qid=1605249088&amp;refinements=p_4:Gal%C3%A1pagos+Jogos&amp;s=toys&amp;sr=1-77&amp;linkCode=ll1&amp;tag=jogaod20-20&amp;linkId=eeca099e484167773e02360566f1c521&amp;la"/>
    <hyperlink ref="C33" r:id="rId1021" display="https://www.amazon.com.br/Ref%C3%BAgio-Perdido-Arquimago-Aventuras-Quinta/dp/6586600073/ref=as_li_ss_tl?dchild=1&amp;qid=1605249088&amp;refinements=p_4:Gal%C3%A1pagos+Jogos&amp;s=toys&amp;sr=1-78&amp;linkCode=ll1&amp;tag=jogaod20-20&amp;linkId=fff9590c2ee6dd6368101ebfc563450b&amp;langua"/>
    <hyperlink ref="C31" r:id="rId1022" display="https://www.amazon.com.br/Feiticeiro-das-Trevas-Aventuras-Quinta/dp/6586600057/ref=as_li_ss_tl?dchild=1&amp;qid=1605249088&amp;refinements=p_4:Gal%C3%A1pagos+Jogos&amp;s=toys&amp;sr=1-79&amp;linkCode=ll1&amp;tag=jogaod20-20&amp;linkId=aa595148e0cba3e50351d69b274518d7&amp;language=pt_BR"/>
    <hyperlink ref="C32" r:id="rId1023" display="https://www.amazon.com.br/Olho-Leviat%C3%A3-Aventuras-Quinta-Gal%C3%A1pagos/dp/6586600111/ref=as_li_ss_tl?dchild=1&amp;qid=1605249088&amp;refinements=p_4:Gal%C3%A1pagos+Jogos&amp;s=toys&amp;sr=1-80&amp;linkCode=ll1&amp;tag=jogaod20-20&amp;linkId=70434a0171b4aabb1e7e874db4d133d3&amp;lang"/>
    <hyperlink ref="C22" r:id="rId1024" display="https://www.amazon.com.br/Dungeons-Dragons-Art-Arcana-History/dp/0399580948/ref=as_li_ss_tl?__mk_pt_BR=%C3%85M%C3%85%C5%BD%C3%95%C3%91&amp;dchild=1&amp;keywords=D&amp;D+Art+and+Arcana&amp;qid=1605249852&amp;sr=8-1&amp;linkCode=ll1&amp;tag=jogaod20-20&amp;linkId=277b26b86e680b64816c554a4"/>
    <hyperlink ref="C23" r:id="rId1025" display="https://www.amazon.com.br/Dungeons-Dragons-Arcana-Special-Ephemera/dp/0399582754/ref=as_li_ss_tl?__mk_pt_BR=%C3%85M%C3%85%C5%BD%C3%95%C3%91&amp;dchild=1&amp;keywords=D&amp;D+Art+and+Arcana&amp;qid=1605249852&amp;sr=8-2&amp;linkCode=ll1&amp;tag=jogaod20-20&amp;linkId=b38befd986510df037c6"/>
    <hyperlink ref="D18" r:id="rId1026" display="http://amzn.to/2pumDA3"/>
    <hyperlink ref="D21" r:id="rId1027" display="https://www.amazon.com.br/Dungeons-Acquisitions-Incorporated-Accessory-Hardcover/dp/0786966904/ref=as_li_ss_tl?__mk_pt_BR=%C3%85M%C3%85%C5%BD%C3%95%C3%91&amp;keywords=Acquisitions&amp;qid=1555689136&amp;s=books&amp;sr=1-1&amp;linkCode=ll1&amp;tag=jogaod20-20&amp;linkId=0379e8606431e"/>
    <hyperlink ref="D36" r:id="rId1028" display="https://www.amazon.com.br/Dungeons-Dragons-Baldurs-Gate-Hardcover/dp/0786966769/ref=as_li_ss_tl?__mk_pt_BR=%C3%85M%C3%85%C5%BD%C3%95%C3%91&amp;keywords=Descent+into+Avernus&amp;qid=1565599485&amp;s=gateway&amp;sr=8-1&amp;linkCode=ll1&amp;tag=jogaod20-20&amp;linkId=b3c5c87a9f80dda319"/>
    <hyperlink ref="D19" r:id="rId1029" display="https://www.amazon.com.br/dp/8568059295/ref=as_li_ss_tl?coliid=I3CKHC1JVTKQRZ&amp;colid=2F7EZYVY9QJ3S&amp;psc=1&amp;linkCode=ll1&amp;tag=jogaod20-20&amp;linkId=c85ee5e611a0dab837dc67ae8590a8f3&amp;language=pt_BR"/>
    <hyperlink ref="D38" r:id="rId1030" display="https://www.amazon.com.br/dp/856805935X/ref=as_li_ss_tl?coliid=I1HYGGLELBLJTQ&amp;colid=2F7EZYVY9QJ3S&amp;psc=1&amp;linkCode=ll1&amp;tag=jogaod20-20&amp;linkId=dbce930e72e9d9e641b2fbf9f8d7b73e&amp;language=pt_BR"/>
    <hyperlink ref="D39" r:id="rId1031" display="https://www.amazon.com.br/dp/6586644046/ref=as_li_ss_tl?coliid=I39C113ZUI82H6&amp;colid=2F7EZYVY9QJ3S&amp;psc=1&amp;linkCode=ll1&amp;tag=jogaod20-20&amp;linkId=b9baea18ce0e3e75a5786fbed5eabcd2&amp;language=pt_BR"/>
    <hyperlink ref="D20" r:id="rId1032" display="https://www.amazon.com.br/dp/8568059392/ref=as_li_ss_tl?coliid=IC107QX525RUD&amp;colid=2F7EZYVY9QJ3S&amp;psc=1&amp;linkCode=ll1&amp;tag=jogaod20-20&amp;linkId=27dfa6a5303fdbe5dea733ba64b2d2c8&amp;language=pt_BR"/>
    <hyperlink ref="D26" r:id="rId1033" display="https://www.amazon.com.br/Ca%C3%A7adores-O%C3%A1sis-Perdido-Aventuras-Quinta/dp/658660012X/ref=as_li_ss_tl?dchild=1&amp;qid=1605249083&amp;refinements=p_4:Gal%C3%A1pagos+Jogos&amp;s=toys&amp;sr=1-69&amp;linkCode=ll1&amp;tag=jogaod20-20&amp;linkId=1a4ab3422112c28f5478bf57d6e70c2b&amp;lan"/>
    <hyperlink ref="D27" r:id="rId1034" display="https://www.amazon.com.br/Encontros-Fant%C3%A1sticos-Aventuras-Quinta-Edi%C3%A7%C3%A3o/dp/6586600065/ref=as_li_ss_tl?dchild=1&amp;qid=1605249083&amp;refinements=p_4:Gal%C3%A1pagos+Jogos&amp;s=toys&amp;sr=1-70&amp;linkCode=ll1&amp;tag=jogaod20-20&amp;linkId=9f0c2d0ac9cd87afc119580404"/>
    <hyperlink ref="D35" r:id="rId1035" display="https://www.amazon.com.br/Os-Pilares-Pelagia-Aventuras-Quinta/dp/6586600103/ref=as_li_ss_tl?dchild=1&amp;qid=1605249083&amp;refinements=p_4:Gal%C3%A1pagos+Jogos&amp;s=toys&amp;sr=1-71&amp;linkCode=ll1&amp;tag=jogaod20-20&amp;linkId=6fee92dace09bebcac0ada9fb8d73d2d&amp;language=pt_BR"/>
    <hyperlink ref="D25" r:id="rId1036" display="https://www.amazon.com.br/Maldi%C3%A7%C3%A3o-%C3%81urea-Aventuras-Quinta-Edi%C3%A7%C3%A3o/dp/6586600022/ref=as_li_ss_tl?dchild=1&amp;qid=1605249083&amp;refinements=p_4:Gal%C3%A1pagos+Jogos&amp;s=toys&amp;sr=1-72&amp;linkCode=ll1&amp;tag=jogaod20-20&amp;linkId=1b5d9ce8cfabd732414773d"/>
    <hyperlink ref="D30" r:id="rId1037" display="https://www.amazon.com.br/Destino-das-Hamadr%C3%ADades-Aventuras-Quinta/dp/658660009X/ref=as_li_ss_tl?dchild=1&amp;qid=1605249088&amp;refinements=p_4:Gal%C3%A1pagos+Jogos&amp;s=toys&amp;sr=1-74&amp;linkCode=ll1&amp;tag=jogaod20-20&amp;linkId=78849a32dfaac9c3baf19391348e5114&amp;language"/>
    <hyperlink ref="D29" r:id="rId1038" display="https://www.amazon.com.br/Castelo-C%C3%A9u-Aventuras-Quinta-Gal%C3%A1pagos/dp/6586600030/ref=as_li_ss_tl?dchild=1&amp;qid=1605249088&amp;refinements=p_4:Gal%C3%A1pagos+Jogos&amp;s=toys&amp;sr=1-75&amp;linkCode=ll1&amp;tag=jogaod20-20&amp;linkId=7caa7b2b7114ccc92fe598f7e0ed3674&amp;langu"/>
    <hyperlink ref="D24" r:id="rId1039" display="https://www.amazon.com.br/Col%C3%B4nia-Esquecida-Aventuras-Quinta-Edi%C3%A7%C3%A3o/dp/6586600081/ref=as_li_ss_tl?dchild=1&amp;qid=1605249088&amp;refinements=p_4:Gal%C3%A1pagos+Jogos&amp;s=toys&amp;sr=1-76&amp;linkCode=ll1&amp;tag=jogaod20-20&amp;linkId=4e7a19693ec598389ef630c84cbfd0"/>
    <hyperlink ref="D34" r:id="rId1040" display="https://www.amazon.com.br/Templo-Ca%C3%ADdo-Aventuras-Quinta-Edi%C3%A7%C3%A3o/dp/6586600014/ref=as_li_ss_tl?dchild=1&amp;qid=1605249088&amp;refinements=p_4:Gal%C3%A1pagos+Jogos&amp;s=toys&amp;sr=1-77&amp;linkCode=ll1&amp;tag=jogaod20-20&amp;linkId=eeca099e484167773e02360566f1c521&amp;la"/>
    <hyperlink ref="D33" r:id="rId1041" display="https://www.amazon.com.br/Ref%C3%BAgio-Perdido-Arquimago-Aventuras-Quinta/dp/6586600073/ref=as_li_ss_tl?dchild=1&amp;qid=1605249088&amp;refinements=p_4:Gal%C3%A1pagos+Jogos&amp;s=toys&amp;sr=1-78&amp;linkCode=ll1&amp;tag=jogaod20-20&amp;linkId=fff9590c2ee6dd6368101ebfc563450b&amp;langua"/>
    <hyperlink ref="D31" r:id="rId1042" display="https://www.amazon.com.br/Feiticeiro-das-Trevas-Aventuras-Quinta/dp/6586600057/ref=as_li_ss_tl?dchild=1&amp;qid=1605249088&amp;refinements=p_4:Gal%C3%A1pagos+Jogos&amp;s=toys&amp;sr=1-79&amp;linkCode=ll1&amp;tag=jogaod20-20&amp;linkId=aa595148e0cba3e50351d69b274518d7&amp;language=pt_BR"/>
    <hyperlink ref="D32" r:id="rId1043" display="https://www.amazon.com.br/Olho-Leviat%C3%A3-Aventuras-Quinta-Gal%C3%A1pagos/dp/6586600111/ref=as_li_ss_tl?dchild=1&amp;qid=1605249088&amp;refinements=p_4:Gal%C3%A1pagos+Jogos&amp;s=toys&amp;sr=1-80&amp;linkCode=ll1&amp;tag=jogaod20-20&amp;linkId=70434a0171b4aabb1e7e874db4d133d3&amp;lang"/>
    <hyperlink ref="D22" r:id="rId1044" display="https://www.amazon.com.br/Dungeons-Dragons-Art-Arcana-History/dp/0399580948/ref=as_li_ss_tl?__mk_pt_BR=%C3%85M%C3%85%C5%BD%C3%95%C3%91&amp;dchild=1&amp;keywords=D&amp;D+Art+and+Arcana&amp;qid=1605249852&amp;sr=8-1&amp;linkCode=ll1&amp;tag=jogaod20-20&amp;linkId=277b26b86e680b64816c554a4"/>
    <hyperlink ref="D23" r:id="rId1045" display="https://www.amazon.com.br/Dungeons-Dragons-Arcana-Special-Ephemera/dp/0399582754/ref=as_li_ss_tl?__mk_pt_BR=%C3%85M%C3%85%C5%BD%C3%95%C3%91&amp;dchild=1&amp;keywords=D&amp;D+Art+and+Arcana&amp;qid=1605249852&amp;sr=8-2&amp;linkCode=ll1&amp;tag=jogaod20-20&amp;linkId=b38befd986510df037c6"/>
    <hyperlink ref="C101" r:id="rId1046" display="http://amzn.to/2GQDdBT"/>
    <hyperlink ref="C102" r:id="rId1047" display="http://amzn.to/2pvldW2"/>
    <hyperlink ref="C106" r:id="rId1048" display="http://amzn.to/2GRjqlF"/>
    <hyperlink ref="C104" r:id="rId1049" display="http://amzn.to/2ubzlbO"/>
    <hyperlink ref="C105" r:id="rId1050" display="http://amzn.to/2GShMjC"/>
    <hyperlink ref="C109" r:id="rId1051" display="http://amzn.to/2HVUJE9"/>
    <hyperlink ref="D127" r:id="rId1052" display="http://amzn.to/2GbeSsG"/>
    <hyperlink ref="D135" r:id="rId1053" display="http://amzn.to/2HW76Qx"/>
    <hyperlink ref="D131" r:id="rId1054" display="http://amzn.to/2HSRL3c"/>
    <hyperlink ref="D129" r:id="rId1055" display="http://amzn.to/2puPQeq"/>
    <hyperlink ref="D132" r:id="rId1056" display="http://amzn.to/2GNG2U5"/>
    <hyperlink ref="D138" r:id="rId1057" display="http://amzn.to/2DJrRfK"/>
    <hyperlink ref="D142" r:id="rId1058" display="http://amzn.to/2GQezkB"/>
    <hyperlink ref="D143" r:id="rId1059" display="http://amzn.to/2u9M1jn"/>
    <hyperlink ref="D145" r:id="rId1060" display="http://amzn.to/2u5k1xC"/>
    <hyperlink ref="D141" r:id="rId1061" display="https://www.amazon.com.br/Porto-do-Perigo-Ian-Livingstone/dp/8583651078/ref=as_li_ss_tl?__mk_pt_BR=%C3%85M%C3%85%C5%BD%C3%95%C3%91&amp;keywords=O+Porto+do+Perigo&amp;qid=1565617656&amp;s=gateway&amp;sr=8-1&amp;linkCode=ll1&amp;tag=jogaod20-20&amp;linkId=2e03f027feeed278cf5772b07ccd5"/>
    <hyperlink ref="D114" r:id="rId1062" display="http://amzn.to/2GgryP3"/>
    <hyperlink ref="D119" r:id="rId1063" display="http://amzn.to/2Gha6JU"/>
    <hyperlink ref="D121" r:id="rId1064" display="http://amzn.to/2HW0EZV"/>
    <hyperlink ref="D112" r:id="rId1065" display="http://amzn.to/2DKLWCw"/>
    <hyperlink ref="D118" r:id="rId1066" display="http://amzn.to/2pvgl3t"/>
    <hyperlink ref="D116" r:id="rId1067" display="http://amzn.to/2pt7C1A"/>
    <hyperlink ref="D113" r:id="rId1068" display="http://amzn.to/2Gh9Z0W"/>
    <hyperlink ref="D424" r:id="rId1069" display="http://amzn.to/2DKMOqM"/>
    <hyperlink ref="D496" r:id="rId1070" display="http://amzn.to/2ucnGcS"/>
    <hyperlink ref="D495" r:id="rId1071" display="http://amzn.to/2Gahozg"/>
    <hyperlink ref="D498" r:id="rId1072" display="http://amzn.to/2Gfg2TM"/>
    <hyperlink ref="D497" r:id="rId1073" display="http://amzn.to/2GfH6m2"/>
    <hyperlink ref="D500" r:id="rId1074" display="http://amzn.to/2IEgs4F"/>
    <hyperlink ref="D563" r:id="rId1075" display="http://amzn.to/2u8xep8"/>
    <hyperlink ref="D562" r:id="rId1076" display="http://amzn.to/2GcST4g"/>
    <hyperlink ref="D573" r:id="rId1077" display="http://amzn.to/2u5mcBi"/>
    <hyperlink ref="D575" r:id="rId1078" display="http://amzn.to/2pzJc5Z"/>
    <hyperlink ref="D572" r:id="rId1079" display="http://amzn.to/2GexCra"/>
    <hyperlink ref="D574" r:id="rId1080" display="http://amzn.to/2GcSZc8"/>
    <hyperlink ref="D421" r:id="rId1081" display="https://www.amazon.com.br/Bandeira-Elefante-Arara-Interpreta%C3%A7%C3%A3o-Pap%C3%A9is/dp/8575327194/ref=as_li_ss_tl?__mk_pt_BR=%C3%85M%C3%85%C5%BD%C3%95%C3%91&amp;keywords=A+Bandeira+do+Elefante+e+da+Arara&amp;qid=1555749485&amp;s=books&amp;sr=1-4-fkmrnull&amp;linkCode=ll1&amp;t"/>
    <hyperlink ref="D418" r:id="rId1082" display="https://www.amazon.com.br/Bandeira-Elefante-Arara-Capitania-Suplemento/dp/8575327208/ref=as_li_ss_tl?__mk_pt_BR=%C3%85M%C3%85%C5%BD%C3%95%C3%91&amp;keywords=A+Bandeira+do+Elefante+e+da+Arara&amp;qid=1555749485&amp;s=books&amp;sr=1-1-fkmrnull&amp;linkCode=ll1&amp;tag=jogaod20-20&amp;"/>
    <hyperlink ref="D420" r:id="rId1083" display="https://www.amazon.com.br/Bandeira-Elefante-Arara-Misteriosa-Perestelo/dp/8575327283/ref=as_li_ss_tl?__mk_pt_BR=%C3%85M%C3%85%C5%BD%C3%95%C3%91&amp;keywords=A+Bandeira+do+Elefante+e+da+Arara&amp;qid=1555749485&amp;s=books&amp;sr=1-2-fkmrnull&amp;linkCode=ll1&amp;tag=jogaod20-20&amp;"/>
    <hyperlink ref="D434" r:id="rId1084" display="https://www.amazon.com.br/RedBox-Blades-Dark-RPG-Redbox/dp/8569402392/ref=as_li_ss_tl?__mk_pt_BR=%C3%85M%C3%85%C5%BD%C3%95%C3%91&amp;keywords=Blades+in+the+Dark&amp;qid=1555767463&amp;s=gateway&amp;sr=8-1&amp;linkCode=ll1&amp;tag=jogaod20-20&amp;linkId=216ff03a567f06f52f0a7ae4309f91"/>
    <hyperlink ref="D576" r:id="rId1085" display="https://www.amazon.com.br/Sem-Tr%C3%A9gua-4-V%C3%A1rios/dp/8583651035/ref=as_li_ss_tl?__mk_pt_BR=%C3%85M%C3%85%C5%BD%C3%95%C3%91&amp;keywords=Reinos+de+Ferro+RPG&amp;qid=1565623205&amp;s=gateway&amp;sr=8-6&amp;linkCode=ll1&amp;tag=jogaod20-20&amp;linkId=14e8367dbd9bf03972868007d9734"/>
    <hyperlink ref="D577" r:id="rId1086" display="https://www.amazon.com.br/Sem-Tr%C3%A9gua-2-Rob-Baxter/dp/858913427X/ref=as_li_ss_tl?__mk_pt_BR=%C3%85M%C3%85%C5%BD%C3%95%C3%91&amp;keywords=Reinos+de+Ferro+RPG&amp;qid=1565623205&amp;s=gateway&amp;sr=8-7&amp;linkCode=ll1&amp;tag=jogaod20-20&amp;linkId=18c43a34fbc2b62e8bd6e0add891f2"/>
    <hyperlink ref="D578" r:id="rId1087" display="https://www.amazon.com.br/Sem-Tr%C3%A9gua-3-Rob-Baxter/dp/8589134326/ref=as_li_ss_tl?__mk_pt_BR=%C3%85M%C3%85%C5%BD%C3%95%C3%91&amp;keywords=Reinos+de+Ferro+RPG&amp;qid=1565623205&amp;s=gateway&amp;sr=8-8&amp;linkCode=ll1&amp;tag=jogaod20-20&amp;linkId=06b8b84c088f91e8119822def21c1d"/>
    <hyperlink ref="D631" r:id="rId1088" display="https://www.amazon.com.br/Star-Wars-RPG-Fronteira-Imp%C3%A9rio/dp/8568059015/ref=as_li_ss_tl?__mk_pt_BR=%C3%85M%C3%85%C5%BD%C3%95%C3%91&amp;keywords=Star+Wars+RPG&amp;qid=1565623363&amp;s=gateway&amp;sr=8-1&amp;linkCode=ll1&amp;tag=jogaod20-20&amp;linkId=244c4c94e482d3eaff68aa59364d"/>
    <hyperlink ref="D419" r:id="rId1089" display="https://www.amazon.com.br/Bandeira-Elefante-Arara-Maldi%C3%A7%C3%A3o-Ipa%C3%BAna/dp/8575327615/ref=as_li_ss_tl?__mk_pt_BR=%C3%85M%C3%85%C5%BD%C3%95%C3%91&amp;keywords=A+Bandeira+do+Elefante+e+da+Arara&amp;qid=1573088845&amp;s=books&amp;sr=1-4&amp;linkCode=ll1&amp;tag=jogaod20-20"/>
    <hyperlink ref="D428" r:id="rId1090" display="https://www.amazon.com.br/Arquivos-Paranormais-Jorge-Valpa%C3%A7os/dp/8554470192/ref=as_li_ss_tl?__mk_pt_BR=%C3%85M%C3%85%C5%BD%C3%95%C3%91&amp;keywords=Arquivos+Paranormais&amp;qid=1574908754&amp;sr=8-1&amp;linkCode=ll1&amp;tag=jogaod20-20&amp;linkId=5345c55ae4c03a31028bd93d9b3"/>
    <hyperlink ref="D513" r:id="rId1091" display="https://www.amazon.com.br/Nomine-RPG-Derek-Pearcy/dp/8559840001/ref=as_li_ss_tl?__mk_pt_BR=%C3%85M%C3%85%C5%BD%C3%95%C3%91&amp;keywords=In+Nomine+RPG&amp;qid=1574908934&amp;sr=8-1&amp;linkCode=ll1&amp;tag=jogaod20-20&amp;linkId=cfb8c23aefa855d94c17abaa63df5c15&amp;language=pt_BR"/>
    <hyperlink ref="D416" r:id="rId1092" display="https://www.amazon.com.br/Her%C3%B3is-Vil%C3%B5es-Mar-John-Wick/dp/856845836X/ref=as_li_ss_tl?__mk_pt_BR=%C3%85M%C3%85%C5%BD%C3%95%C3%91&amp;dchild=1&amp;keywords=7%C2%BA+mar&amp;qid=1605248992&amp;sr=8-2&amp;linkCode=ll1&amp;tag=jogaod20-20&amp;linkId=1cb1d775a721a962188bd3eefbea52"/>
    <hyperlink ref="D493" r:id="rId1093" display="https://www.amazon.com.br/Forbidden-Lands-Exclusivo-Amazon-Galapagos/dp/6586600197/ref=as_li_ss_tl?dchild=1&amp;qid=1586830160&amp;refinements=p_4:Gal%C3%A1pagos+Jogos&amp;s=toys&amp;sr=1-2&amp;linkCode=ll1&amp;tag=jogaod20-20&amp;linkId=08c15530eb09a39c857a8f27f48f8a47&amp;language=pt_"/>
    <hyperlink ref="D634" r:id="rId1094" display="https://www.amazon.com.br/Tales-Loop-Contos-Edi%C3%A7%C3%A3o-Portugu%C3%AAs/dp/6586644054/ref=as_li_ss_tl?dchild=1&amp;qid=1605249154&amp;refinements=p_4:Gal%C3%A1pagos+Jogos&amp;s=toys&amp;sr=1-118&amp;linkCode=ll1&amp;tag=jogaod20-20&amp;linkId=22b51d3fd4aca669cd4ae8174112b06a&amp;lan"/>
    <hyperlink ref="D564" r:id="rId1095" display="https://www.amazon.com.br/Pesadelos-terr%C3%ADveis-Beladona-Jorge-Valpa%C3%A7os/dp/8567901936/ref=as_li_ss_tl?__mk_pt_BR=%C3%85M%C3%85%C5%BD%C3%95%C3%91&amp;dchild=1&amp;keywords=pesadelos+terriveis&amp;qid=1605249728&amp;sr=8-1&amp;linkCode=ll1&amp;tag=jogaod20-20&amp;linkId=1cc095"/>
    <hyperlink ref="D638" r:id="rId1096" display="https://www.amazon.com.br/Witcher-Rpg-Cody-Pondsmith/dp/8575327666/ref=as_li_ss_tl?__mk_pt_BR=%C3%85M%C3%85%C5%BD%C3%95%C3%91&amp;dchild=1&amp;keywords=The+Witcher+RPG&amp;qid=1605257384&amp;sr=8-1&amp;linkCode=ll1&amp;tag=jogaod20-20&amp;linkId=82284e49d78f8d259e149a84131c23d5&amp;lang"/>
    <hyperlink ref="D639" r:id="rId1097" display="https://www.amazon.com.br/Witcher-Senhores-Feudais-Cody-Pondsmith/dp/857532781X/ref=as_li_ss_tl?__mk_pt_BR=%C3%85M%C3%85%C5%BD%C3%95%C3%91&amp;dchild=1&amp;keywords=The+Witcher+RPG&amp;qid=1605257384&amp;sr=8-2&amp;linkCode=ll1&amp;tag=jogaod20-20&amp;linkId=113b375ec4ded9069240d518"/>
    <hyperlink ref="D447" r:id="rId1098" display="https://www.amazon.com.br/gp/product/8568458416/ref=as_li_qf_asin_il_tl?ie=UTF8&amp;tag=jogaod20-20&amp;creative=9325&amp;linkCode=as2&amp;creativeASIN=8568458416&amp;linkId=fb4649055663520854e234986c94b897"/>
  </hyperlinks>
  <pageMargins left="0.7" right="0.7" top="0.75" bottom="0.75" header="0.3" footer="0.3"/>
  <pageSetup paperSize="9" orientation="portrait" horizontalDpi="1200" verticalDpi="1200" r:id="rId109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B32"/>
  <sheetViews>
    <sheetView zoomScale="85" zoomScaleNormal="85" workbookViewId="0">
      <pane xSplit="1" ySplit="2" topLeftCell="B3" activePane="bottomRight" state="frozen"/>
      <selection activeCell="W22" sqref="W22"/>
      <selection pane="topRight" activeCell="W22" sqref="W22"/>
      <selection pane="bottomLeft" activeCell="W22" sqref="W22"/>
      <selection pane="bottomRight" activeCell="W22" sqref="W22"/>
    </sheetView>
  </sheetViews>
  <sheetFormatPr defaultRowHeight="15"/>
  <cols>
    <col min="1" max="1" width="39.28515625" bestFit="1" customWidth="1"/>
    <col min="3" max="3" width="10.140625" customWidth="1"/>
    <col min="4" max="4" width="0" hidden="1" customWidth="1"/>
    <col min="6" max="6" width="0" hidden="1" customWidth="1"/>
    <col min="8" max="8" width="0" hidden="1" customWidth="1"/>
    <col min="12" max="12" width="0" hidden="1" customWidth="1"/>
    <col min="13" max="13" width="10.140625" customWidth="1"/>
    <col min="14" max="14" width="0" hidden="1" customWidth="1"/>
    <col min="17" max="18" width="0" hidden="1" customWidth="1"/>
    <col min="20" max="23" width="0" hidden="1" customWidth="1"/>
    <col min="24" max="24" width="10.7109375" customWidth="1"/>
    <col min="26" max="27" width="0" hidden="1" customWidth="1"/>
  </cols>
  <sheetData>
    <row r="1" spans="1:28" ht="15" customHeight="1">
      <c r="A1" s="274" t="s">
        <v>11</v>
      </c>
      <c r="B1" s="222" t="s">
        <v>0</v>
      </c>
      <c r="C1" s="222" t="s">
        <v>3</v>
      </c>
      <c r="D1" s="222" t="s">
        <v>61</v>
      </c>
      <c r="E1" s="222" t="s">
        <v>62</v>
      </c>
      <c r="F1" s="222" t="s">
        <v>63</v>
      </c>
      <c r="G1" s="222" t="s">
        <v>6</v>
      </c>
      <c r="H1" s="222" t="s">
        <v>64</v>
      </c>
      <c r="I1" s="222" t="s">
        <v>8</v>
      </c>
      <c r="J1" s="222" t="s">
        <v>9</v>
      </c>
      <c r="K1" s="222" t="s">
        <v>4</v>
      </c>
      <c r="L1" s="222" t="s">
        <v>65</v>
      </c>
      <c r="M1" s="222" t="s">
        <v>10</v>
      </c>
      <c r="N1" s="222" t="s">
        <v>66</v>
      </c>
      <c r="O1" s="222" t="s">
        <v>67</v>
      </c>
      <c r="P1" s="222" t="s">
        <v>2</v>
      </c>
      <c r="Q1" s="222" t="s">
        <v>68</v>
      </c>
      <c r="R1" s="222" t="s">
        <v>69</v>
      </c>
      <c r="S1" s="222" t="s">
        <v>1</v>
      </c>
      <c r="T1" s="222" t="s">
        <v>70</v>
      </c>
      <c r="U1" s="222" t="s">
        <v>71</v>
      </c>
      <c r="V1" s="222" t="s">
        <v>72</v>
      </c>
      <c r="W1" s="222" t="s">
        <v>5</v>
      </c>
      <c r="X1" s="222" t="s">
        <v>1089</v>
      </c>
      <c r="Y1" s="222" t="s">
        <v>7</v>
      </c>
      <c r="Z1" s="222" t="s">
        <v>73</v>
      </c>
      <c r="AA1" s="222" t="s">
        <v>74</v>
      </c>
      <c r="AB1" s="286" t="s">
        <v>75</v>
      </c>
    </row>
    <row r="2" spans="1:28" ht="15.75" customHeight="1" thickBot="1">
      <c r="A2" s="275"/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2"/>
      <c r="W2" s="232"/>
      <c r="X2" s="232"/>
      <c r="Y2" s="232"/>
      <c r="Z2" s="232"/>
      <c r="AA2" s="232"/>
      <c r="AB2" s="287"/>
    </row>
    <row r="3" spans="1:28" ht="18.75">
      <c r="A3" s="49" t="s">
        <v>205</v>
      </c>
      <c r="B3" s="101"/>
      <c r="C3" s="31"/>
      <c r="D3" s="28"/>
      <c r="E3" s="31"/>
      <c r="F3" s="28"/>
      <c r="G3" s="31"/>
      <c r="H3" s="28"/>
      <c r="I3" s="31"/>
      <c r="J3" s="31"/>
      <c r="K3" s="31"/>
      <c r="L3" s="28"/>
      <c r="M3" s="31"/>
      <c r="N3" s="27"/>
      <c r="O3" s="31"/>
      <c r="P3" s="31">
        <v>0</v>
      </c>
      <c r="Q3" s="31"/>
      <c r="R3" s="31"/>
      <c r="S3" s="31"/>
      <c r="T3" s="28"/>
      <c r="U3" s="28"/>
      <c r="V3" s="28"/>
      <c r="W3" s="31"/>
      <c r="X3" s="31"/>
      <c r="Y3" s="31">
        <v>0</v>
      </c>
      <c r="Z3" s="28"/>
      <c r="AA3" s="31"/>
      <c r="AB3" s="50"/>
    </row>
    <row r="4" spans="1:28" ht="18.75">
      <c r="A4" s="2" t="s">
        <v>206</v>
      </c>
      <c r="B4" s="13">
        <v>0</v>
      </c>
      <c r="C4" s="124">
        <v>35.01</v>
      </c>
      <c r="D4" s="12"/>
      <c r="E4" s="13"/>
      <c r="F4" s="12"/>
      <c r="G4" s="13">
        <v>0</v>
      </c>
      <c r="H4" s="12"/>
      <c r="I4" s="13">
        <v>44.9</v>
      </c>
      <c r="J4" s="13"/>
      <c r="K4" s="13"/>
      <c r="L4" s="12"/>
      <c r="M4" s="130">
        <v>49.9</v>
      </c>
      <c r="N4" s="11"/>
      <c r="O4" s="13">
        <v>39.9</v>
      </c>
      <c r="P4" s="13">
        <v>49.9</v>
      </c>
      <c r="Q4" s="13"/>
      <c r="R4" s="13"/>
      <c r="S4" s="13">
        <v>49.9</v>
      </c>
      <c r="T4" s="12"/>
      <c r="U4" s="12"/>
      <c r="V4" s="12"/>
      <c r="W4" s="13"/>
      <c r="X4" s="13"/>
      <c r="Y4" s="13">
        <v>0</v>
      </c>
      <c r="Z4" s="12"/>
      <c r="AA4" s="13"/>
      <c r="AB4" s="15"/>
    </row>
    <row r="5" spans="1:28" ht="18.75">
      <c r="A5" s="2" t="s">
        <v>207</v>
      </c>
      <c r="B5" s="13">
        <v>0</v>
      </c>
      <c r="C5" s="13"/>
      <c r="D5" s="12"/>
      <c r="E5" s="13"/>
      <c r="F5" s="12"/>
      <c r="G5" s="13"/>
      <c r="H5" s="12"/>
      <c r="I5" s="13">
        <v>0</v>
      </c>
      <c r="J5" s="13"/>
      <c r="K5" s="13"/>
      <c r="L5" s="12"/>
      <c r="M5" s="13"/>
      <c r="N5" s="11"/>
      <c r="O5" s="13">
        <v>29.9</v>
      </c>
      <c r="P5" s="13">
        <v>0</v>
      </c>
      <c r="Q5" s="13"/>
      <c r="R5" s="13"/>
      <c r="S5" s="13"/>
      <c r="T5" s="12"/>
      <c r="U5" s="12"/>
      <c r="V5" s="12"/>
      <c r="W5" s="13"/>
      <c r="X5" s="13"/>
      <c r="Y5" s="13"/>
      <c r="Z5" s="12"/>
      <c r="AA5" s="13"/>
      <c r="AB5" s="15"/>
    </row>
    <row r="6" spans="1:28" ht="18.75">
      <c r="A6" s="2" t="s">
        <v>208</v>
      </c>
      <c r="B6" s="13">
        <v>0</v>
      </c>
      <c r="C6" s="13">
        <v>0</v>
      </c>
      <c r="D6" s="12"/>
      <c r="E6" s="13"/>
      <c r="F6" s="12"/>
      <c r="G6" s="13"/>
      <c r="H6" s="12"/>
      <c r="I6" s="13">
        <v>0</v>
      </c>
      <c r="J6" s="13"/>
      <c r="K6" s="13"/>
      <c r="L6" s="12"/>
      <c r="M6" s="13"/>
      <c r="N6" s="11"/>
      <c r="O6" s="13"/>
      <c r="P6" s="13">
        <v>0</v>
      </c>
      <c r="Q6" s="13"/>
      <c r="R6" s="13"/>
      <c r="S6" s="13"/>
      <c r="T6" s="12"/>
      <c r="U6" s="12"/>
      <c r="V6" s="12"/>
      <c r="W6" s="13"/>
      <c r="X6" s="13"/>
      <c r="Y6" s="13"/>
      <c r="Z6" s="12"/>
      <c r="AA6" s="13"/>
      <c r="AB6" s="15"/>
    </row>
    <row r="7" spans="1:28" ht="18.75">
      <c r="A7" s="2" t="s">
        <v>209</v>
      </c>
      <c r="B7" s="13">
        <v>15.92</v>
      </c>
      <c r="C7" s="124">
        <v>62.1</v>
      </c>
      <c r="D7" s="12"/>
      <c r="E7" s="13"/>
      <c r="F7" s="12"/>
      <c r="G7" s="13"/>
      <c r="H7" s="12"/>
      <c r="I7" s="13">
        <v>14.9</v>
      </c>
      <c r="J7" s="13"/>
      <c r="K7" s="13"/>
      <c r="L7" s="12"/>
      <c r="M7" s="13"/>
      <c r="N7" s="11"/>
      <c r="O7" s="13"/>
      <c r="P7" s="13">
        <v>0</v>
      </c>
      <c r="Q7" s="13"/>
      <c r="R7" s="13"/>
      <c r="S7" s="13">
        <v>19.899999999999999</v>
      </c>
      <c r="T7" s="12"/>
      <c r="U7" s="12"/>
      <c r="V7" s="12"/>
      <c r="W7" s="13"/>
      <c r="X7" s="13"/>
      <c r="Y7" s="13"/>
      <c r="Z7" s="12"/>
      <c r="AA7" s="13"/>
      <c r="AB7" s="15"/>
    </row>
    <row r="8" spans="1:28" ht="18.75">
      <c r="A8" s="2" t="s">
        <v>210</v>
      </c>
      <c r="B8" s="13"/>
      <c r="C8" s="13"/>
      <c r="D8" s="12"/>
      <c r="E8" s="13"/>
      <c r="F8" s="12"/>
      <c r="G8" s="13"/>
      <c r="H8" s="12"/>
      <c r="I8" s="13"/>
      <c r="J8" s="13"/>
      <c r="K8" s="13"/>
      <c r="L8" s="12"/>
      <c r="M8" s="13"/>
      <c r="N8" s="11"/>
      <c r="O8" s="13"/>
      <c r="P8" s="13"/>
      <c r="Q8" s="13"/>
      <c r="R8" s="13"/>
      <c r="S8" s="13"/>
      <c r="T8" s="12"/>
      <c r="U8" s="12"/>
      <c r="V8" s="12"/>
      <c r="W8" s="13"/>
      <c r="X8" s="13"/>
      <c r="Y8" s="13"/>
      <c r="Z8" s="12"/>
      <c r="AA8" s="13"/>
      <c r="AB8" s="15"/>
    </row>
    <row r="9" spans="1:28" ht="18.75">
      <c r="A9" s="2" t="s">
        <v>211</v>
      </c>
      <c r="B9" s="13">
        <v>0</v>
      </c>
      <c r="C9" s="124">
        <v>21.16</v>
      </c>
      <c r="D9" s="12"/>
      <c r="E9" s="13">
        <v>0</v>
      </c>
      <c r="F9" s="12"/>
      <c r="G9" s="13"/>
      <c r="H9" s="12"/>
      <c r="I9" s="13">
        <v>25</v>
      </c>
      <c r="J9" s="13"/>
      <c r="K9" s="13"/>
      <c r="L9" s="12"/>
      <c r="M9" s="13"/>
      <c r="N9" s="11"/>
      <c r="O9" s="13">
        <v>0</v>
      </c>
      <c r="P9" s="13">
        <v>19.899999999999999</v>
      </c>
      <c r="Q9" s="13"/>
      <c r="R9" s="13"/>
      <c r="S9" s="13"/>
      <c r="T9" s="12"/>
      <c r="U9" s="12"/>
      <c r="V9" s="12"/>
      <c r="W9" s="13">
        <v>0</v>
      </c>
      <c r="X9" s="13"/>
      <c r="Y9" s="13"/>
      <c r="Z9" s="12"/>
      <c r="AA9" s="13"/>
      <c r="AB9" s="15"/>
    </row>
    <row r="10" spans="1:28" ht="18.75">
      <c r="A10" s="2" t="s">
        <v>212</v>
      </c>
      <c r="B10" s="13">
        <v>0</v>
      </c>
      <c r="C10" s="13">
        <v>0</v>
      </c>
      <c r="D10" s="12"/>
      <c r="E10" s="13"/>
      <c r="F10" s="12"/>
      <c r="G10" s="13"/>
      <c r="H10" s="12"/>
      <c r="I10" s="13">
        <v>0</v>
      </c>
      <c r="J10" s="13"/>
      <c r="K10" s="13"/>
      <c r="L10" s="12"/>
      <c r="M10" s="13"/>
      <c r="N10" s="11"/>
      <c r="O10" s="13"/>
      <c r="P10" s="13">
        <v>0</v>
      </c>
      <c r="Q10" s="13"/>
      <c r="R10" s="13"/>
      <c r="S10" s="13"/>
      <c r="T10" s="12"/>
      <c r="U10" s="12"/>
      <c r="V10" s="12"/>
      <c r="W10" s="13"/>
      <c r="X10" s="13"/>
      <c r="Y10" s="13">
        <v>0</v>
      </c>
      <c r="Z10" s="12"/>
      <c r="AA10" s="13"/>
      <c r="AB10" s="15"/>
    </row>
    <row r="11" spans="1:28" ht="18.75">
      <c r="A11" s="2" t="s">
        <v>213</v>
      </c>
      <c r="B11" s="13">
        <v>102.3</v>
      </c>
      <c r="C11" s="124">
        <v>91.71</v>
      </c>
      <c r="D11" s="12"/>
      <c r="E11" s="13"/>
      <c r="F11" s="12"/>
      <c r="G11" s="13"/>
      <c r="H11" s="12"/>
      <c r="I11" s="13">
        <v>169.9</v>
      </c>
      <c r="J11" s="13"/>
      <c r="K11" s="124">
        <v>118.93</v>
      </c>
      <c r="L11" s="12"/>
      <c r="M11" s="130">
        <v>169.9</v>
      </c>
      <c r="N11" s="11"/>
      <c r="O11" s="13"/>
      <c r="P11" s="13">
        <v>169.9</v>
      </c>
      <c r="Q11" s="13"/>
      <c r="R11" s="13"/>
      <c r="S11" s="13">
        <v>139.9</v>
      </c>
      <c r="T11" s="12"/>
      <c r="U11" s="12"/>
      <c r="V11" s="12"/>
      <c r="W11" s="13">
        <v>0</v>
      </c>
      <c r="X11" s="13"/>
      <c r="Y11" s="13"/>
      <c r="Z11" s="12"/>
      <c r="AA11" s="13"/>
      <c r="AB11" s="15"/>
    </row>
    <row r="12" spans="1:28" ht="18.75">
      <c r="A12" s="2" t="s">
        <v>214</v>
      </c>
      <c r="B12" s="124">
        <v>25.9</v>
      </c>
      <c r="C12" s="130">
        <v>27.99</v>
      </c>
      <c r="D12" s="12"/>
      <c r="E12" s="13"/>
      <c r="F12" s="12"/>
      <c r="G12" s="13">
        <v>0</v>
      </c>
      <c r="H12" s="12"/>
      <c r="I12" s="13">
        <v>0</v>
      </c>
      <c r="J12" s="13"/>
      <c r="K12" s="13"/>
      <c r="L12" s="12"/>
      <c r="M12" s="13">
        <v>0</v>
      </c>
      <c r="N12" s="11"/>
      <c r="O12" s="13"/>
      <c r="P12" s="13">
        <v>39.9</v>
      </c>
      <c r="Q12" s="13"/>
      <c r="R12" s="13"/>
      <c r="S12" s="13">
        <v>39.9</v>
      </c>
      <c r="T12" s="12"/>
      <c r="U12" s="12"/>
      <c r="V12" s="12"/>
      <c r="W12" s="13"/>
      <c r="X12" s="13"/>
      <c r="Y12" s="13"/>
      <c r="Z12" s="12"/>
      <c r="AA12" s="13"/>
      <c r="AB12" s="15"/>
    </row>
    <row r="13" spans="1:28" ht="18.75">
      <c r="A13" s="2" t="s">
        <v>215</v>
      </c>
      <c r="B13" s="13">
        <v>0</v>
      </c>
      <c r="C13" s="13"/>
      <c r="D13" s="12"/>
      <c r="E13" s="13"/>
      <c r="F13" s="12"/>
      <c r="G13" s="13"/>
      <c r="H13" s="12"/>
      <c r="I13" s="13">
        <v>39.9</v>
      </c>
      <c r="J13" s="13"/>
      <c r="K13" s="13"/>
      <c r="L13" s="12"/>
      <c r="M13" s="13"/>
      <c r="N13" s="11"/>
      <c r="O13" s="13"/>
      <c r="P13" s="13">
        <v>0</v>
      </c>
      <c r="Q13" s="13"/>
      <c r="R13" s="13"/>
      <c r="S13" s="13"/>
      <c r="T13" s="12"/>
      <c r="U13" s="12"/>
      <c r="V13" s="12"/>
      <c r="W13" s="13"/>
      <c r="X13" s="13"/>
      <c r="Y13" s="13">
        <v>0</v>
      </c>
      <c r="Z13" s="12"/>
      <c r="AA13" s="13"/>
      <c r="AB13" s="15"/>
    </row>
    <row r="14" spans="1:28" ht="18.75">
      <c r="A14" s="2" t="s">
        <v>216</v>
      </c>
      <c r="B14" s="13">
        <v>0</v>
      </c>
      <c r="C14" s="13">
        <v>0</v>
      </c>
      <c r="D14" s="12"/>
      <c r="E14" s="13"/>
      <c r="F14" s="12"/>
      <c r="G14" s="12"/>
      <c r="H14" s="12"/>
      <c r="I14" s="13">
        <v>0</v>
      </c>
      <c r="J14" s="13"/>
      <c r="K14" s="13"/>
      <c r="L14" s="12"/>
      <c r="M14" s="13"/>
      <c r="N14" s="11"/>
      <c r="O14" s="13"/>
      <c r="P14" s="13">
        <v>0</v>
      </c>
      <c r="Q14" s="13"/>
      <c r="R14" s="13"/>
      <c r="S14" s="13"/>
      <c r="T14" s="12"/>
      <c r="U14" s="12"/>
      <c r="V14" s="12"/>
      <c r="W14" s="13"/>
      <c r="X14" s="13"/>
      <c r="Y14" s="13">
        <v>0</v>
      </c>
      <c r="Z14" s="12"/>
      <c r="AA14" s="13"/>
      <c r="AB14" s="15"/>
    </row>
    <row r="15" spans="1:28" ht="18.75">
      <c r="A15" s="2" t="s">
        <v>217</v>
      </c>
      <c r="B15" s="130">
        <v>28.73</v>
      </c>
      <c r="C15" s="124">
        <v>27.99</v>
      </c>
      <c r="D15" s="12"/>
      <c r="E15" s="13"/>
      <c r="F15" s="12"/>
      <c r="G15" s="13"/>
      <c r="H15" s="12"/>
      <c r="I15" s="13">
        <v>39.9</v>
      </c>
      <c r="J15" s="130">
        <v>39.9</v>
      </c>
      <c r="K15" s="13"/>
      <c r="L15" s="12"/>
      <c r="M15" s="13"/>
      <c r="N15" s="11"/>
      <c r="O15" s="13"/>
      <c r="P15" s="13">
        <v>39.9</v>
      </c>
      <c r="Q15" s="13"/>
      <c r="R15" s="13"/>
      <c r="S15" s="13">
        <v>39.9</v>
      </c>
      <c r="T15" s="12"/>
      <c r="U15" s="12"/>
      <c r="V15" s="12"/>
      <c r="W15" s="13">
        <v>39.9</v>
      </c>
      <c r="X15" s="13">
        <f>W15*70%</f>
        <v>27.929999999999996</v>
      </c>
      <c r="Y15" s="13">
        <v>0</v>
      </c>
      <c r="Z15" s="12"/>
      <c r="AA15" s="13"/>
      <c r="AB15" s="15"/>
    </row>
    <row r="16" spans="1:28" ht="18.75">
      <c r="A16" s="2" t="s">
        <v>218</v>
      </c>
      <c r="B16" s="13">
        <v>31.1</v>
      </c>
      <c r="C16" s="124">
        <v>27.99</v>
      </c>
      <c r="D16" s="12"/>
      <c r="E16" s="13"/>
      <c r="F16" s="12"/>
      <c r="G16" s="13">
        <v>0</v>
      </c>
      <c r="H16" s="12"/>
      <c r="I16" s="13">
        <v>39.9</v>
      </c>
      <c r="J16" s="13"/>
      <c r="K16" s="13"/>
      <c r="L16" s="12"/>
      <c r="M16" s="130">
        <v>39.9</v>
      </c>
      <c r="N16" s="11"/>
      <c r="O16" s="13"/>
      <c r="P16" s="13">
        <v>39.9</v>
      </c>
      <c r="Q16" s="13"/>
      <c r="R16" s="13"/>
      <c r="S16" s="13">
        <v>39.9</v>
      </c>
      <c r="T16" s="12"/>
      <c r="U16" s="12"/>
      <c r="V16" s="12"/>
      <c r="W16" s="13">
        <v>39.9</v>
      </c>
      <c r="X16" s="13">
        <f t="shared" ref="X16:X29" si="0">W16*70%</f>
        <v>27.929999999999996</v>
      </c>
      <c r="Y16" s="13">
        <v>0</v>
      </c>
      <c r="Z16" s="12"/>
      <c r="AA16" s="13"/>
      <c r="AB16" s="15"/>
    </row>
    <row r="17" spans="1:28" ht="18.75">
      <c r="A17" s="2" t="s">
        <v>219</v>
      </c>
      <c r="B17" s="13"/>
      <c r="C17" s="13"/>
      <c r="D17" s="12"/>
      <c r="E17" s="13"/>
      <c r="F17" s="12"/>
      <c r="G17" s="13"/>
      <c r="H17" s="12"/>
      <c r="I17" s="13">
        <v>14.9</v>
      </c>
      <c r="J17" s="13"/>
      <c r="K17" s="13"/>
      <c r="L17" s="12"/>
      <c r="M17" s="13"/>
      <c r="N17" s="11"/>
      <c r="O17" s="13"/>
      <c r="P17" s="13"/>
      <c r="Q17" s="13"/>
      <c r="R17" s="13"/>
      <c r="S17" s="13"/>
      <c r="T17" s="12"/>
      <c r="U17" s="12"/>
      <c r="V17" s="12"/>
      <c r="W17" s="13"/>
      <c r="X17" s="13"/>
      <c r="Y17" s="13"/>
      <c r="Z17" s="12"/>
      <c r="AA17" s="13"/>
      <c r="AB17" s="15"/>
    </row>
    <row r="18" spans="1:28" ht="18.75">
      <c r="A18" s="2" t="s">
        <v>220</v>
      </c>
      <c r="B18" s="13">
        <v>25.2</v>
      </c>
      <c r="C18" s="13">
        <v>25.2</v>
      </c>
      <c r="D18" s="12"/>
      <c r="E18" s="13"/>
      <c r="F18" s="12"/>
      <c r="G18" s="13"/>
      <c r="H18" s="12"/>
      <c r="I18" s="13"/>
      <c r="J18" s="13"/>
      <c r="K18" s="13"/>
      <c r="L18" s="12"/>
      <c r="M18" s="13">
        <v>0</v>
      </c>
      <c r="N18" s="11"/>
      <c r="O18" s="13"/>
      <c r="P18" s="13">
        <v>35</v>
      </c>
      <c r="Q18" s="13"/>
      <c r="R18" s="13"/>
      <c r="S18" s="13">
        <v>35</v>
      </c>
      <c r="T18" s="12"/>
      <c r="U18" s="12"/>
      <c r="V18" s="12"/>
      <c r="W18" s="13"/>
      <c r="X18" s="13"/>
      <c r="Y18" s="13">
        <v>0</v>
      </c>
      <c r="Z18" s="12"/>
      <c r="AA18" s="13"/>
      <c r="AB18" s="15"/>
    </row>
    <row r="19" spans="1:28" ht="18.75">
      <c r="A19" s="2" t="s">
        <v>221</v>
      </c>
      <c r="B19" s="13">
        <v>0</v>
      </c>
      <c r="C19" s="13">
        <v>0</v>
      </c>
      <c r="D19" s="12"/>
      <c r="E19" s="13"/>
      <c r="F19" s="12"/>
      <c r="G19" s="13"/>
      <c r="H19" s="12"/>
      <c r="I19" s="13">
        <v>0</v>
      </c>
      <c r="J19" s="13">
        <v>0</v>
      </c>
      <c r="K19" s="13"/>
      <c r="L19" s="12"/>
      <c r="M19" s="13"/>
      <c r="N19" s="11"/>
      <c r="O19" s="13"/>
      <c r="P19" s="13">
        <v>0</v>
      </c>
      <c r="Q19" s="13"/>
      <c r="R19" s="13"/>
      <c r="S19" s="13"/>
      <c r="T19" s="12"/>
      <c r="U19" s="12"/>
      <c r="V19" s="12"/>
      <c r="W19" s="13"/>
      <c r="X19" s="13"/>
      <c r="Y19" s="13">
        <v>0</v>
      </c>
      <c r="Z19" s="12"/>
      <c r="AA19" s="13"/>
      <c r="AB19" s="15"/>
    </row>
    <row r="20" spans="1:28" ht="18.75">
      <c r="A20" s="2" t="s">
        <v>222</v>
      </c>
      <c r="B20" s="124">
        <v>47.9</v>
      </c>
      <c r="C20" s="124">
        <v>71.91</v>
      </c>
      <c r="D20" s="12"/>
      <c r="E20" s="13"/>
      <c r="F20" s="12"/>
      <c r="G20" s="13">
        <v>0</v>
      </c>
      <c r="H20" s="12"/>
      <c r="I20" s="13">
        <v>79.900000000000006</v>
      </c>
      <c r="J20" s="13"/>
      <c r="K20" s="13"/>
      <c r="L20" s="12"/>
      <c r="M20" s="13"/>
      <c r="N20" s="11"/>
      <c r="O20" s="13"/>
      <c r="P20" s="13">
        <v>79.900000000000006</v>
      </c>
      <c r="Q20" s="13"/>
      <c r="R20" s="13"/>
      <c r="S20" s="13">
        <v>79.900000000000006</v>
      </c>
      <c r="T20" s="12"/>
      <c r="U20" s="12"/>
      <c r="V20" s="12"/>
      <c r="W20" s="13">
        <v>0</v>
      </c>
      <c r="X20" s="13">
        <f t="shared" si="0"/>
        <v>0</v>
      </c>
      <c r="Y20" s="13"/>
      <c r="Z20" s="12"/>
      <c r="AA20" s="13"/>
      <c r="AB20" s="15"/>
    </row>
    <row r="21" spans="1:28" ht="18.75">
      <c r="A21" s="2" t="s">
        <v>223</v>
      </c>
      <c r="B21" s="124">
        <v>16.899999999999999</v>
      </c>
      <c r="C21" s="13">
        <v>18</v>
      </c>
      <c r="D21" s="12"/>
      <c r="E21" s="13"/>
      <c r="F21" s="12"/>
      <c r="G21" s="13">
        <v>0</v>
      </c>
      <c r="H21" s="12"/>
      <c r="I21" s="13">
        <v>19.899999999999999</v>
      </c>
      <c r="J21" s="13"/>
      <c r="K21" s="13"/>
      <c r="L21" s="12"/>
      <c r="M21" s="13"/>
      <c r="N21" s="11"/>
      <c r="O21" s="13"/>
      <c r="P21" s="13">
        <v>25</v>
      </c>
      <c r="Q21" s="13"/>
      <c r="R21" s="13"/>
      <c r="S21" s="13">
        <v>25</v>
      </c>
      <c r="T21" s="12"/>
      <c r="U21" s="12"/>
      <c r="V21" s="12"/>
      <c r="W21" s="13">
        <v>0</v>
      </c>
      <c r="X21" s="13">
        <f t="shared" si="0"/>
        <v>0</v>
      </c>
      <c r="Y21" s="13">
        <v>0</v>
      </c>
      <c r="Z21" s="12"/>
      <c r="AA21" s="13"/>
      <c r="AB21" s="15">
        <v>14.9</v>
      </c>
    </row>
    <row r="22" spans="1:28" ht="18.75">
      <c r="A22" s="2" t="s">
        <v>224</v>
      </c>
      <c r="B22" s="13"/>
      <c r="C22" s="13"/>
      <c r="D22" s="12"/>
      <c r="E22" s="13"/>
      <c r="F22" s="12"/>
      <c r="G22" s="13"/>
      <c r="H22" s="12"/>
      <c r="I22" s="13">
        <v>15</v>
      </c>
      <c r="J22" s="13"/>
      <c r="K22" s="13"/>
      <c r="L22" s="12"/>
      <c r="M22" s="13"/>
      <c r="N22" s="11"/>
      <c r="O22" s="13"/>
      <c r="P22" s="13"/>
      <c r="Q22" s="13"/>
      <c r="R22" s="13"/>
      <c r="S22" s="13"/>
      <c r="T22" s="12"/>
      <c r="U22" s="12"/>
      <c r="V22" s="12"/>
      <c r="W22" s="13"/>
      <c r="X22" s="13"/>
      <c r="Y22" s="13"/>
      <c r="Z22" s="12"/>
      <c r="AA22" s="13"/>
      <c r="AB22" s="15"/>
    </row>
    <row r="23" spans="1:28" ht="18.75">
      <c r="A23" s="2" t="s">
        <v>225</v>
      </c>
      <c r="B23" s="13">
        <v>0</v>
      </c>
      <c r="C23" s="13">
        <v>0</v>
      </c>
      <c r="D23" s="12"/>
      <c r="E23" s="13"/>
      <c r="F23" s="12"/>
      <c r="G23" s="13"/>
      <c r="H23" s="12"/>
      <c r="I23" s="13"/>
      <c r="J23" s="13"/>
      <c r="K23" s="13"/>
      <c r="L23" s="12"/>
      <c r="M23" s="13"/>
      <c r="N23" s="11"/>
      <c r="O23" s="13"/>
      <c r="P23" s="13">
        <v>0</v>
      </c>
      <c r="Q23" s="13"/>
      <c r="R23" s="13"/>
      <c r="S23" s="13"/>
      <c r="T23" s="12"/>
      <c r="U23" s="12"/>
      <c r="V23" s="12"/>
      <c r="W23" s="13"/>
      <c r="X23" s="13"/>
      <c r="Y23" s="13">
        <v>0</v>
      </c>
      <c r="Z23" s="12"/>
      <c r="AA23" s="13"/>
      <c r="AB23" s="15"/>
    </row>
    <row r="24" spans="1:28" ht="18.75">
      <c r="A24" s="2" t="s">
        <v>226</v>
      </c>
      <c r="B24" s="13"/>
      <c r="C24" s="13"/>
      <c r="D24" s="12"/>
      <c r="E24" s="13"/>
      <c r="F24" s="12"/>
      <c r="G24" s="13"/>
      <c r="H24" s="12"/>
      <c r="I24" s="13"/>
      <c r="J24" s="13"/>
      <c r="K24" s="13"/>
      <c r="L24" s="12"/>
      <c r="M24" s="13"/>
      <c r="N24" s="11"/>
      <c r="O24" s="13"/>
      <c r="P24" s="13"/>
      <c r="Q24" s="13"/>
      <c r="R24" s="13"/>
      <c r="S24" s="13"/>
      <c r="T24" s="12"/>
      <c r="U24" s="12"/>
      <c r="V24" s="12"/>
      <c r="W24" s="13"/>
      <c r="X24" s="13"/>
      <c r="Y24" s="13"/>
      <c r="Z24" s="12"/>
      <c r="AA24" s="13"/>
      <c r="AB24" s="15"/>
    </row>
    <row r="25" spans="1:28" ht="18.75">
      <c r="A25" s="2" t="s">
        <v>227</v>
      </c>
      <c r="B25" s="13">
        <v>57.12</v>
      </c>
      <c r="C25" s="13"/>
      <c r="D25" s="12"/>
      <c r="E25" s="13"/>
      <c r="F25" s="12"/>
      <c r="G25" s="13"/>
      <c r="H25" s="12"/>
      <c r="I25" s="13">
        <v>64.900000000000006</v>
      </c>
      <c r="J25" s="130">
        <v>69.900000000000006</v>
      </c>
      <c r="K25" s="13">
        <v>0</v>
      </c>
      <c r="L25" s="12"/>
      <c r="M25" s="130">
        <v>69.900000000000006</v>
      </c>
      <c r="N25" s="11"/>
      <c r="O25" s="13"/>
      <c r="P25" s="13">
        <v>69.900000000000006</v>
      </c>
      <c r="Q25" s="13"/>
      <c r="R25" s="13"/>
      <c r="S25" s="13">
        <v>54.9</v>
      </c>
      <c r="T25" s="12"/>
      <c r="U25" s="12"/>
      <c r="V25" s="12"/>
      <c r="W25" s="13">
        <v>0</v>
      </c>
      <c r="X25" s="13">
        <f t="shared" si="0"/>
        <v>0</v>
      </c>
      <c r="Y25" s="13"/>
      <c r="Z25" s="12"/>
      <c r="AA25" s="13"/>
      <c r="AB25" s="15"/>
    </row>
    <row r="26" spans="1:28" ht="18.75">
      <c r="A26" s="2" t="s">
        <v>228</v>
      </c>
      <c r="B26" s="13">
        <v>0</v>
      </c>
      <c r="C26" s="13">
        <v>0</v>
      </c>
      <c r="D26" s="12"/>
      <c r="E26" s="13"/>
      <c r="F26" s="12"/>
      <c r="G26" s="13"/>
      <c r="H26" s="12"/>
      <c r="I26" s="13">
        <v>0</v>
      </c>
      <c r="J26" s="13"/>
      <c r="K26" s="13"/>
      <c r="L26" s="12"/>
      <c r="M26" s="13"/>
      <c r="N26" s="11"/>
      <c r="O26" s="13"/>
      <c r="P26" s="13">
        <v>0</v>
      </c>
      <c r="Q26" s="13"/>
      <c r="R26" s="13"/>
      <c r="S26" s="13">
        <v>25</v>
      </c>
      <c r="T26" s="12"/>
      <c r="U26" s="12"/>
      <c r="V26" s="12"/>
      <c r="W26" s="13"/>
      <c r="X26" s="13"/>
      <c r="Y26" s="13">
        <v>0</v>
      </c>
      <c r="Z26" s="12"/>
      <c r="AA26" s="13"/>
      <c r="AB26" s="15"/>
    </row>
    <row r="27" spans="1:28" ht="18.75">
      <c r="A27" s="2" t="s">
        <v>229</v>
      </c>
      <c r="B27" s="124">
        <v>13.9</v>
      </c>
      <c r="C27" s="124">
        <v>17.55</v>
      </c>
      <c r="D27" s="12"/>
      <c r="E27" s="13"/>
      <c r="F27" s="12"/>
      <c r="G27" s="13">
        <v>0</v>
      </c>
      <c r="H27" s="12"/>
      <c r="I27" s="13">
        <v>19.899999999999999</v>
      </c>
      <c r="J27" s="13"/>
      <c r="K27" s="13"/>
      <c r="L27" s="12"/>
      <c r="M27" s="13"/>
      <c r="N27" s="11"/>
      <c r="O27" s="13">
        <v>24.9</v>
      </c>
      <c r="P27" s="13">
        <v>25</v>
      </c>
      <c r="Q27" s="13"/>
      <c r="R27" s="13"/>
      <c r="S27" s="13">
        <v>25</v>
      </c>
      <c r="T27" s="12"/>
      <c r="U27" s="12"/>
      <c r="V27" s="12"/>
      <c r="W27" s="13">
        <v>25</v>
      </c>
      <c r="X27" s="13">
        <f t="shared" si="0"/>
        <v>17.5</v>
      </c>
      <c r="Y27" s="13">
        <v>0</v>
      </c>
      <c r="Z27" s="12"/>
      <c r="AA27" s="13"/>
      <c r="AB27" s="15"/>
    </row>
    <row r="28" spans="1:28" ht="18.75">
      <c r="A28" s="2" t="s">
        <v>230</v>
      </c>
      <c r="B28" s="124">
        <v>14.9</v>
      </c>
      <c r="C28" s="124">
        <v>18</v>
      </c>
      <c r="D28" s="12"/>
      <c r="E28" s="13"/>
      <c r="F28" s="12"/>
      <c r="G28" s="13">
        <v>0</v>
      </c>
      <c r="H28" s="12"/>
      <c r="I28" s="13">
        <v>19.899999999999999</v>
      </c>
      <c r="J28" s="130">
        <v>25</v>
      </c>
      <c r="K28" s="13"/>
      <c r="L28" s="12"/>
      <c r="M28" s="130">
        <v>25</v>
      </c>
      <c r="N28" s="11"/>
      <c r="O28" s="13"/>
      <c r="P28" s="13">
        <v>25</v>
      </c>
      <c r="Q28" s="13"/>
      <c r="R28" s="13"/>
      <c r="S28" s="13">
        <v>25</v>
      </c>
      <c r="T28" s="12"/>
      <c r="U28" s="12"/>
      <c r="V28" s="12"/>
      <c r="W28" s="13">
        <v>25</v>
      </c>
      <c r="X28" s="13">
        <f t="shared" si="0"/>
        <v>17.5</v>
      </c>
      <c r="Y28" s="13">
        <v>0</v>
      </c>
      <c r="Z28" s="12"/>
      <c r="AA28" s="13"/>
      <c r="AB28" s="15"/>
    </row>
    <row r="29" spans="1:28" ht="18.75">
      <c r="A29" s="2" t="s">
        <v>231</v>
      </c>
      <c r="B29" s="124">
        <v>16.75</v>
      </c>
      <c r="C29" s="13"/>
      <c r="D29" s="12"/>
      <c r="E29" s="13"/>
      <c r="F29" s="12"/>
      <c r="G29" s="13">
        <v>0</v>
      </c>
      <c r="H29" s="12"/>
      <c r="I29" s="13">
        <v>24.9</v>
      </c>
      <c r="J29" s="13"/>
      <c r="K29" s="13"/>
      <c r="L29" s="12"/>
      <c r="M29" s="13"/>
      <c r="N29" s="11"/>
      <c r="O29" s="13"/>
      <c r="P29" s="13">
        <v>29.9</v>
      </c>
      <c r="Q29" s="13"/>
      <c r="R29" s="13"/>
      <c r="S29" s="13">
        <v>29.9</v>
      </c>
      <c r="T29" s="12"/>
      <c r="U29" s="12"/>
      <c r="V29" s="12"/>
      <c r="W29" s="13">
        <v>29.9</v>
      </c>
      <c r="X29" s="13">
        <f t="shared" si="0"/>
        <v>20.929999999999996</v>
      </c>
      <c r="Y29" s="13"/>
      <c r="Z29" s="12"/>
      <c r="AA29" s="13"/>
      <c r="AB29" s="15"/>
    </row>
    <row r="30" spans="1:28" ht="18.75">
      <c r="A30" s="2" t="s">
        <v>232</v>
      </c>
      <c r="B30" s="13"/>
      <c r="C30" s="13"/>
      <c r="D30" s="12"/>
      <c r="E30" s="13"/>
      <c r="F30" s="12"/>
      <c r="G30" s="13"/>
      <c r="H30" s="12"/>
      <c r="I30" s="13">
        <v>189.9</v>
      </c>
      <c r="J30" s="13"/>
      <c r="K30" s="13"/>
      <c r="L30" s="12"/>
      <c r="M30" s="13"/>
      <c r="N30" s="11"/>
      <c r="O30" s="13"/>
      <c r="P30" s="13"/>
      <c r="Q30" s="13"/>
      <c r="R30" s="13"/>
      <c r="S30" s="13">
        <v>189.9</v>
      </c>
      <c r="T30" s="12"/>
      <c r="U30" s="12"/>
      <c r="V30" s="12"/>
      <c r="W30" s="13"/>
      <c r="X30" s="13"/>
      <c r="Y30" s="13"/>
      <c r="Z30" s="12"/>
      <c r="AA30" s="13"/>
      <c r="AB30" s="15"/>
    </row>
    <row r="31" spans="1:28" ht="18.75">
      <c r="A31" s="2" t="s">
        <v>233</v>
      </c>
      <c r="B31" s="13"/>
      <c r="C31" s="13"/>
      <c r="D31" s="12"/>
      <c r="E31" s="13"/>
      <c r="F31" s="12"/>
      <c r="G31" s="13"/>
      <c r="H31" s="12"/>
      <c r="I31" s="13">
        <v>350</v>
      </c>
      <c r="J31" s="13"/>
      <c r="K31" s="13"/>
      <c r="L31" s="12"/>
      <c r="M31" s="13"/>
      <c r="N31" s="11"/>
      <c r="O31" s="13"/>
      <c r="P31" s="13"/>
      <c r="Q31" s="13"/>
      <c r="R31" s="13"/>
      <c r="S31" s="13"/>
      <c r="T31" s="12"/>
      <c r="U31" s="12"/>
      <c r="V31" s="12"/>
      <c r="W31" s="13"/>
      <c r="X31" s="13"/>
      <c r="Y31" s="13"/>
      <c r="Z31" s="12"/>
      <c r="AA31" s="13"/>
      <c r="AB31" s="15"/>
    </row>
    <row r="32" spans="1:28" ht="19.5" thickBot="1">
      <c r="A32" s="3" t="s">
        <v>234</v>
      </c>
      <c r="B32" s="19">
        <v>0</v>
      </c>
      <c r="C32" s="19">
        <v>0</v>
      </c>
      <c r="D32" s="18"/>
      <c r="E32" s="19"/>
      <c r="F32" s="18"/>
      <c r="G32" s="19"/>
      <c r="H32" s="18"/>
      <c r="I32" s="19"/>
      <c r="J32" s="19"/>
      <c r="K32" s="19"/>
      <c r="L32" s="18"/>
      <c r="M32" s="19"/>
      <c r="N32" s="25"/>
      <c r="O32" s="19">
        <v>0</v>
      </c>
      <c r="P32" s="19"/>
      <c r="Q32" s="19"/>
      <c r="R32" s="19"/>
      <c r="S32" s="19"/>
      <c r="T32" s="18"/>
      <c r="U32" s="18"/>
      <c r="V32" s="18"/>
      <c r="W32" s="19"/>
      <c r="X32" s="19"/>
      <c r="Y32" s="19"/>
      <c r="Z32" s="18"/>
      <c r="AA32" s="19"/>
      <c r="AB32" s="48"/>
    </row>
  </sheetData>
  <sheetProtection password="8DE4" sheet="1" objects="1" scenarios="1"/>
  <mergeCells count="28">
    <mergeCell ref="M1:M2"/>
    <mergeCell ref="G1:G2"/>
    <mergeCell ref="B1:B2"/>
    <mergeCell ref="C1:C2"/>
    <mergeCell ref="D1:D2"/>
    <mergeCell ref="E1:E2"/>
    <mergeCell ref="F1:F2"/>
    <mergeCell ref="H1:H2"/>
    <mergeCell ref="I1:I2"/>
    <mergeCell ref="J1:J2"/>
    <mergeCell ref="K1:K2"/>
    <mergeCell ref="L1:L2"/>
    <mergeCell ref="X1:X2"/>
    <mergeCell ref="AA1:AA2"/>
    <mergeCell ref="AB1:AB2"/>
    <mergeCell ref="A1:A2"/>
    <mergeCell ref="T1:T2"/>
    <mergeCell ref="U1:U2"/>
    <mergeCell ref="V1:V2"/>
    <mergeCell ref="W1:W2"/>
    <mergeCell ref="Y1:Y2"/>
    <mergeCell ref="Z1:Z2"/>
    <mergeCell ref="N1:N2"/>
    <mergeCell ref="O1:O2"/>
    <mergeCell ref="P1:P2"/>
    <mergeCell ref="Q1:Q2"/>
    <mergeCell ref="R1:R2"/>
    <mergeCell ref="S1:S2"/>
  </mergeCells>
  <hyperlinks>
    <hyperlink ref="V1" r:id="rId1"/>
    <hyperlink ref="D1" r:id="rId2"/>
    <hyperlink ref="O1" r:id="rId3"/>
    <hyperlink ref="C1" r:id="rId4"/>
    <hyperlink ref="B1" r:id="rId5"/>
    <hyperlink ref="Y1" r:id="rId6"/>
    <hyperlink ref="C7" r:id="rId7" display="https://www.americanas.com.br/produto/111813979/livro-tormenta-rpg-escudo-do-mestre?pfm_carac=rpg&amp;pfm_index=0&amp;pfm_page=search&amp;pfm_pos=grid&amp;pfm_type=search_page%20"/>
    <hyperlink ref="C26" r:id="rId8" display="https://www.americanas.com.br/produto/9939574/so-aventuras-colecao-tormenta-rpg?pfm_carac=rpg&amp;pfm_index=9&amp;pfm_page=search&amp;pfm_pos=grid&amp;pfm_type=search_page%20"/>
    <hyperlink ref="C23" r:id="rId9" display="https://www.americanas.com.br/produto/15205072/tormenta-rpg-o-mundo-de-arton?pfm_carac=rpg&amp;pfm_index=7&amp;pfm_page=search&amp;pfm_pos=grid&amp;pfm_type=search_page%20"/>
    <hyperlink ref="C6" r:id="rId10" display="https://www.americanas.com.br/produto/130114170?pfm_carac=rpg&amp;pfm_index=20&amp;pfm_page=search&amp;pfm_pos=grid&amp;pfm_type=search_page%20"/>
    <hyperlink ref="C15" r:id="rId11" display="https://www.americanas.com.br/produto/122117055/livro-manual-do-devoto?DCSext.recom=RR_item_page.rr1-ClickCP&amp;nm_origem=rec_item_page.rr1-ClickCP&amp;nm_ranking_rec=5"/>
    <hyperlink ref="C10" r:id="rId12" display="https://www.americanas.com.br/produto/16265355/tormenta-rpg-guia-da-trilogia?DCSext.recom=RR_item_page.rr2-PersonalizedClickEV&amp;nm_origem=rec_item_page.rr2-PersonalizedClickEV&amp;nm_ranking_rec=5"/>
    <hyperlink ref="C12" r:id="rId13" display="https://www.americanas.com.br/produto/117334590/livro-manual-das-racas-tormenta?pfm_carac=rpg&amp;pfm_index=50&amp;pfm_page=search&amp;pfm_pos=grid&amp;pfm_type=search_page%20"/>
    <hyperlink ref="C4" r:id="rId14" display="https://www.americanas.com.br/produto/9629872/bestiario-de-arton-vol.?pfm_carac=rpg&amp;pfm_index=79&amp;pfm_page=search&amp;pfm_pos=grid&amp;pfm_type=search_page%20"/>
    <hyperlink ref="C27" r:id="rId15" display="https://www.americanas.com.br/produto/117334637/livro-so-aventuras-vol.-02?pfm_carac=rpg&amp;pfm_index=86&amp;pfm_page=search&amp;pfm_pos=grid&amp;pfm_type=search_page%20"/>
    <hyperlink ref="C32" r:id="rId16" display="https://www.americanas.com.br/produto/111813670/valkaria-cidade-sob-a-deusa?pfm_carac=rpg&amp;pfm_index=93&amp;pfm_page=search&amp;pfm_pos=grid&amp;pfm_type=search_page%20"/>
    <hyperlink ref="C21" r:id="rId17" display="https://www.americanas.com.br/produto/15270059/desafio-dos-deuses-o?pfm_carac=rpg&amp;pfm_index=104&amp;pfm_page=search&amp;pfm_pos=grid&amp;pfm_type=search_page%20"/>
    <hyperlink ref="C9" r:id="rId18" display="https://www.americanas.com.br/produto/111813354/galrasia-mundo-perdido?pfm_carac=rpg&amp;pfm_index=150&amp;pfm_page=search&amp;pfm_pos=grid&amp;pfm_type=search_page%20"/>
    <hyperlink ref="W27" r:id="rId19" display="http://rpgmaisbarato.com/p/so-aventuras-vol-2/"/>
    <hyperlink ref="C28" r:id="rId20" display="https://www.americanas.com.br/produto/16987643?pfm_carac=rpg&amp;pfm_index=27&amp;pfm_page=search&amp;pfm_pos=grid&amp;pfm_type=search_page%20"/>
    <hyperlink ref="W9" r:id="rId21" display="http://rpgmaisbarato.com/p/galrasia-mundo-perdido/"/>
    <hyperlink ref="W15" r:id="rId22" display="http://rpgmaisbarato.com/p/manual-do-devoto/"/>
    <hyperlink ref="W21" r:id="rId23" display="http://rpgmaisbarato.com/p/o-desafio-dos-deuses/"/>
    <hyperlink ref="W29" r:id="rId24" display="http://rpgmaisbarato.com/p/so-aventuras-vol-4/"/>
    <hyperlink ref="W28" r:id="rId25" display="http://rpgmaisbarato.com/p/so-aventuras-vol-3/"/>
    <hyperlink ref="G12" r:id="rId26" display="https://www.ciadoslivros.com.br/produto/manual-das-racas-colecao-tormenta-14687"/>
    <hyperlink ref="G29" r:id="rId27" display="https://www.ciadoslivros.com.br/produto/tormenta-so-aventuras-vol-4-22482"/>
    <hyperlink ref="G21" r:id="rId28" display="https://www.ciadoslivros.com.br/produto/desafio-dos-deuses-o-tormenta-22483"/>
    <hyperlink ref="G28" r:id="rId29" display="https://www.ciadoslivros.com.br/produto/tormenta-lendas-antigas-viloes-ancestrais-so-aventuras-vol-3-22481"/>
    <hyperlink ref="G4" r:id="rId30" display="https://www.ciadoslivros.com.br/produto/bestiario-de-arton-vol-2-14880"/>
    <hyperlink ref="G27" r:id="rId31" display="https://www.ciadoslivros.com.br/produto/tormenta-so-aventuras-vol-2-22480"/>
    <hyperlink ref="M25" r:id="rId32" display="https://livrariavanguarda.f1b2c.com.br/produto/tormenta-reinos-de-moreania-134505"/>
    <hyperlink ref="M16" r:id="rId33" display="https://livrariavanguarda.f1b2c.com.br/produto/manual-do-malandro-10111"/>
    <hyperlink ref="M28" r:id="rId34" display="https://livrariavanguarda.f1b2c.com.br/produto/lendas-antigas-viloes-ancestrais-vol-3-129083"/>
    <hyperlink ref="M12" r:id="rId35" display="https://livrariavanguarda.f1b2c.com.br/produto/tormenta-manual-das-racas-36137"/>
    <hyperlink ref="M4" r:id="rId36" display="https://livrariavanguarda.f1b2c.com.br/produto/bestiario-de-arton-vol-2-36129"/>
    <hyperlink ref="M11" r:id="rId37" display="https://livrariavanguarda.f1b2c.com.br/produto/imperio-de-jade-livro-basico-133507"/>
    <hyperlink ref="M18" r:id="rId38" display="https://livrariavanguarda.f1b2c.com.br/produto/tormenta-mapas-de-batalha-134504"/>
    <hyperlink ref="S29" r:id="rId39" display="https://lojanerdz.com.br/produto/so-aventuras-vol-4/"/>
    <hyperlink ref="S28" r:id="rId40" display="https://lojanerdz.com.br/produto/so-aventuras-vol-3/"/>
    <hyperlink ref="S27" r:id="rId41" display="https://lojanerdz.com.br/produto/so-aventuras-vol-2/"/>
    <hyperlink ref="S26" r:id="rId42" display="https://lojanerdz.com.br/produto/so-aventuras/"/>
    <hyperlink ref="S21" r:id="rId43" display="https://lojanerdz.com.br/produto/o-desafio-dos-deuses/"/>
    <hyperlink ref="S20" r:id="rId44" display="https://lojanerdz.com.br/produto/mundos-dos-deuses/"/>
    <hyperlink ref="S16" r:id="rId45" display="https://lojanerdz.com.br/produto/manual-do-malandro/"/>
    <hyperlink ref="S15" r:id="rId46" display="https://lojanerdz.com.br/produto/manual-do-devoto/"/>
    <hyperlink ref="S12" r:id="rId47" display="https://lojanerdz.com.br/produto/manual-das-racas/"/>
    <hyperlink ref="S4" r:id="rId48" display="https://lojanerdz.com.br/produto/bestiario-de-arton-vol-2/"/>
    <hyperlink ref="S11" r:id="rId49" display="https://lojanerdz.com.br/produto/imperio-de-jade/"/>
    <hyperlink ref="S18" r:id="rId50" display="https://lojanerdz.com.br/produto/mapas-de-batalha/"/>
    <hyperlink ref="S25" r:id="rId51" display="https://lojanerdz.com.br/produto/reinos-de-moreania/"/>
    <hyperlink ref="C14" r:id="rId52" display="https://www.americanas.com.br/produto/114018313/livro-manual-do-combate?pfm_carac=rpg&amp;pfm_index=77&amp;pfm_page=search&amp;pfm_pos=grid&amp;pfm_type=search_page%20"/>
    <hyperlink ref="C16" r:id="rId53" display="https://www.americanas.com.br/produto/125532975?pfm_carac=Manual%20do%20Malandro&amp;pfm_index=0&amp;pfm_page=search&amp;pfm_pos=grid&amp;pfm_type=search_page%20&amp;sellerId"/>
    <hyperlink ref="C19" r:id="rId54" display="https://www.americanas.com.br/produto/28185241?pfm_carac=Guilda%20do%20Macaco&amp;pfm_index=0&amp;pfm_page=search&amp;pfm_pos=grid&amp;pfm_type=search_page%20&amp;sellerId"/>
    <hyperlink ref="C20" r:id="rId55" display="https://www.americanas.com.br/produto/20444361?pfm_carac=Mundo%20dos%20Deuses&amp;pfm_index=3&amp;pfm_page=search&amp;pfm_pos=grid&amp;pfm_type=search_page%20&amp;sellerId"/>
    <hyperlink ref="C18" r:id="rId56" display="https://www.americanas.com.br/produto/54104881?pfm_carac=Mapas%20de%20Batalha&amp;pfm_index=0&amp;pfm_page=search&amp;pfm_pos=grid&amp;pfm_type=search_page%20&amp;sellerId"/>
    <hyperlink ref="C11" r:id="rId57" display="https://www.americanas.com.br/produto/43924573?pfm_carac=Imp%C3%A9rio%20de%20Jade&amp;pfm_index=1&amp;pfm_page=search&amp;pfm_pos=grid&amp;pfm_type=search_page%20&amp;sellerId"/>
    <hyperlink ref="W25" r:id="rId58" display="https://rpgmaisbarato.com/p/reinos-de-moreania/"/>
    <hyperlink ref="W11" r:id="rId59" display="https://rpgmaisbarato.com/p/imperio-de-jade/"/>
    <hyperlink ref="W20" r:id="rId60" display="https://rpgmaisbarato.com/p/mundos-dos-deuses/"/>
    <hyperlink ref="W16" r:id="rId61" display="https://rpgmaisbarato.com/p/manual-do-malandro/"/>
    <hyperlink ref="S7" r:id="rId62" display="https://lojanerdz.com.br/produto/tormenta-rpg-escudo-do-mestre/"/>
    <hyperlink ref="G16" r:id="rId63" display="https://www.ciadoslivros.com.br/produto/manual-do-malandro-19986"/>
    <hyperlink ref="G20" r:id="rId64" display="https://www.ciadoslivros.com.br/produto/mundo-dos-deuses-24501"/>
    <hyperlink ref="AB21" r:id="rId65" display="https://www.tabernadodragao.com.br/product/tormenta-rpg-o-desafio-dos-deuses-promocao/"/>
    <hyperlink ref="E9" r:id="rId66" display="https://www.bravojogos.com.br/tormenta-galrasia-mundo-perdido"/>
    <hyperlink ref="I31" r:id="rId67" display="https://jamboeditora.com.br/produto/tormenta20-livro-basico-edicao-de-luxo/"/>
    <hyperlink ref="I30" r:id="rId68" display="https://jamboeditora.com.br/produto/tormenta20-livro-basico/"/>
    <hyperlink ref="I7" r:id="rId69" display="https://jamboeditora.com.br/produto/tormenta-rpg-%c2%96-escudo-do-mestre/"/>
    <hyperlink ref="I22" r:id="rId70" display="https://jamboeditora.com.br/produto/o-desafio-dos-deuses-game/"/>
    <hyperlink ref="I17" r:id="rId71" display="https://jamboeditora.com.br/produto/poster-mapa-tamu-ra/"/>
    <hyperlink ref="I4" r:id="rId72" display="https://jamboeditora.com.br/produto/bestiario-de-arton-vol-2/"/>
    <hyperlink ref="I11" r:id="rId73" display="https://jamboeditora.com.br/produto/imperio-de-jade/"/>
    <hyperlink ref="I12" r:id="rId74" display="https://jamboeditora.com.br/produto/manual-das-racas-2/"/>
    <hyperlink ref="I13" r:id="rId75" display="https://jamboeditora.com.br/produto/manual-do-arcano-2/"/>
    <hyperlink ref="I14" r:id="rId76" display="https://jamboeditora.com.br/produto/manual-do-combate-2/"/>
    <hyperlink ref="I15" r:id="rId77" display="https://jamboeditora.com.br/produto/manual-do-devoto-2/"/>
    <hyperlink ref="I16" r:id="rId78" display="https://jamboeditora.com.br/produto/manual-do-malandro-2/"/>
    <hyperlink ref="I20" r:id="rId79" display="https://jamboeditora.com.br/produto/mundos-dos-deuses-2/"/>
    <hyperlink ref="I21" r:id="rId80" display="https://jamboeditora.com.br/produto/o-desafio-dos-deuses-2/"/>
    <hyperlink ref="I25" r:id="rId81" display="https://jamboeditora.com.br/produto/reinos-de-moreania-2/"/>
    <hyperlink ref="I6" r:id="rId82" display="https://jamboeditora.com.br/produto/tormenta-rpg-%c2%97-escudo-do-mestre-%c2%97-edicao-de-luxo/"/>
    <hyperlink ref="I19" r:id="rId83" display="https://jamboeditora.com.br/produto/tormenta-rpg-modulo-basico-edicao-guilda-do-macaco/"/>
    <hyperlink ref="I5" r:id="rId84" display="https://jamboeditora.com.br/produto/contra-arsenal/"/>
    <hyperlink ref="I26" r:id="rId85" display="https://jamboeditora.com.br/produto/so-aventuras-vol-1/"/>
    <hyperlink ref="I9" r:id="rId86" display="https://jamboeditora.com.br/produto/galrasia-mundo-perdido-2/"/>
    <hyperlink ref="I29" r:id="rId87" display="https://jamboeditora.com.br/produto/so-aventuras-vol-4-2/"/>
    <hyperlink ref="I27" r:id="rId88" display="https://jamboeditora.com.br/produto/so-aventuras-vol-2-2/"/>
    <hyperlink ref="I28" r:id="rId89" display="https://jamboeditora.com.br/produto/so-aventuras-vol-3-2/"/>
    <hyperlink ref="S30" r:id="rId90" display="https://lojanerdz.com.br/produto/tormenta20-livro-basico/"/>
    <hyperlink ref="O27" r:id="rId91" display="https://www.ludoteca.com.br/tormenta-rpg-so-aventuras-vol-2"/>
    <hyperlink ref="O32" r:id="rId92" display="https://www.ludoteca.com.br/tormenta-rpg-valkaria-cidade-sob-a-deusa"/>
    <hyperlink ref="O4" r:id="rId93" display="https://www.ludoteca.com.br/tormenta-rpg-bestiario-de-artonv2"/>
    <hyperlink ref="O5" r:id="rId94" display="https://www.ludoteca.com.br/tormenta-contra-arsenal"/>
    <hyperlink ref="O9" r:id="rId95" display="https://www.ludoteca.com.br/tormenta-galrasia-mundo-perdido"/>
    <hyperlink ref="K25" r:id="rId96" display="https://www.livrariascuritiba.com.br/reinos-de-moreania-jambo-lv450608/p"/>
    <hyperlink ref="K11" r:id="rId97" display="https://www.livrariascuritiba.com.br/imperio-de-jade-jambo-lv450591/p"/>
    <hyperlink ref="P27" r:id="rId98" display="https://www.martinsfontespaulista.com.br/tormenta-rpg---so-aventuras---vol-2-754424/p"/>
    <hyperlink ref="P29" r:id="rId99" display="https://www.martinsfontespaulista.com.br/tormenta-rpg---so-aventuras---vol-4-785618/p"/>
    <hyperlink ref="P12" r:id="rId100" display="https://www.martinsfontespaulista.com.br/tormenta---manual-das-racas-734380/p"/>
    <hyperlink ref="P18" r:id="rId101" display="https://www.martinsfontespaulista.com.br/mapas-de-batalha---tormenta-860509/p"/>
    <hyperlink ref="P6" r:id="rId102" display="https://www.martinsfontespaulista.com.br/tormenta-rpg---escudo-do-mestre---edicao-de-luxo-807844/p"/>
    <hyperlink ref="P23" r:id="rId103" display="https://www.martinsfontespaulista.com.br/tormenta-rpg---o-mundo-de-arton-734368/p"/>
    <hyperlink ref="P10" r:id="rId104" display="https://www.martinsfontespaulista.com.br/tormenta-rpg---guia-da-trilogia-734370/p"/>
    <hyperlink ref="P14" r:id="rId105" display="https://www.martinsfontespaulista.com.br/tormenta-rpg---manual-do-combate-734369/p"/>
    <hyperlink ref="P7" r:id="rId106" display="https://www.martinsfontespaulista.com.br/tormenta-rpg---escudo-do-mestre-780749/p"/>
    <hyperlink ref="P19" r:id="rId107" display="https://www.martinsfontespaulista.com.br/tormenta-rpg---modulo-basico---edicao-guilda-do-macaco-821454/p"/>
    <hyperlink ref="P25" r:id="rId108" display="https://www.martinsfontespaulista.com.br/reinos-de-moreania-860441/p"/>
    <hyperlink ref="P15" r:id="rId109" display="https://www.martinsfontespaulista.com.br/manual-do-devoto-746869/p"/>
    <hyperlink ref="P9" r:id="rId110" display="https://www.martinsfontespaulista.com.br/galrasia---mundo-perdido-780728/p"/>
    <hyperlink ref="P20" r:id="rId111" display="https://www.martinsfontespaulista.com.br/mundo-dos-deuses-800760/p"/>
    <hyperlink ref="P11" r:id="rId112" display="https://www.martinsfontespaulista.com.br/imperio-de-jade---livro-basico-852989/p"/>
    <hyperlink ref="P4" r:id="rId113" display="https://www.martinsfontespaulista.com.br/bestiario-de-arton---vol--2-780769/p"/>
    <hyperlink ref="P28" r:id="rId114" display="https://www.martinsfontespaulista.com.br/so-aventuras---vol--3-780770/p"/>
    <hyperlink ref="P21" r:id="rId115" display="https://www.martinsfontespaulista.com.br/desafio-dos-deuses--o-780774/p"/>
    <hyperlink ref="P16" r:id="rId116" display="https://www.martinsfontespaulista.com.br/manual-do-malandro-776047/p"/>
    <hyperlink ref="P26" r:id="rId117" display="https://www.martinsfontespaulista.com.br/so-aventuras-780759/p"/>
    <hyperlink ref="P3" r:id="rId118" display="https://www.martinsfontespaulista.com.br/bestiario-de-arton-780743/p"/>
    <hyperlink ref="P13" r:id="rId119" display="https://www.martinsfontespaulista.com.br/manual-do-arcano-780753/p"/>
    <hyperlink ref="P5" r:id="rId120" display="https://www.martinsfontespaulista.com.br/contra-arsenal-780732/p"/>
    <hyperlink ref="J25" r:id="rId121" display="https://www3.livrariacultura.com.br/reinos-de-moreania-2112021008/p"/>
    <hyperlink ref="J28" r:id="rId122" display="https://www3.livrariacultura.com.br/lendas-antigas-viloes-ancestrais-v3-42743396/p"/>
    <hyperlink ref="J15" r:id="rId123" display="https://www3.livrariacultura.com.br/manual-do-devoto-40041768/p"/>
    <hyperlink ref="J19" r:id="rId124" display="https://www3.livrariacultura.com.br/tormenta-rpg-edicao-guilda-do-macaco-46639738/p"/>
    <hyperlink ref="Y28" r:id="rId125" display="https://www.saraiva.com.br/tormenta-so-aventura-vol-3-8217458/p"/>
    <hyperlink ref="Y18" r:id="rId126" display="https://www.saraiva.com.br/tormenta-rpg-mapas-de-batalha-s132u451552037/p"/>
    <hyperlink ref="Y26" r:id="rId127" display="https://www.saraiva.com.br/so-aventuras-col-tormenta-rpg-7824685/p"/>
    <hyperlink ref="Y4" r:id="rId128" display="https://www.saraiva.com.br/bestiario-de-arton-col-tormenta-vol-2-7823633/p"/>
    <hyperlink ref="Y16" r:id="rId129" display="https://www.saraiva.com.br/manual-do-malandro-tormenta-rpg-9257664/p"/>
    <hyperlink ref="Y27" r:id="rId130" display="https://www.saraiva.com.br/so-aventuras-vol-2-col-tormenta-rpg-7824348/p"/>
    <hyperlink ref="Y13" r:id="rId131" display="https://www.saraiva.com.br/manual-do-arcano-col-tormenta-rpg-7824016/p"/>
    <hyperlink ref="Y14" r:id="rId132" display="https://www.saraiva.com.br/manual-do-combate-col-tormenta-rpg-7824330/p"/>
    <hyperlink ref="Y23" r:id="rId133" display="https://www.saraiva.com.br/o-mundo-de-arton-col-tormenta-rpg-7824752/p"/>
    <hyperlink ref="Y3" r:id="rId134" display="https://www.saraiva.com.br/bestiario-de-arton-col-tormenta-4063530/p"/>
    <hyperlink ref="Y10" r:id="rId135" display="https://www.saraiva.com.br/guia-da-trilogia-col-tormenta-7823864/p"/>
    <hyperlink ref="Y21" r:id="rId136" display="https://www.saraiva.com.br/tormenta-rpg-o-desafio-dos-deuses-s482y671341849/p"/>
    <hyperlink ref="Y19" r:id="rId137" display="https://www.saraiva.com.br/tormenta-rpg-edicao-guilda-do-macaco-s273l681960523/p"/>
    <hyperlink ref="Y15" r:id="rId138" display="https://www.saraiva.com.br/manual-do-devoto-tormenta-rpg-s629n154281306/p"/>
    <hyperlink ref="B32" r:id="rId139" display="http://amzn.to/2uaAVuA"/>
    <hyperlink ref="B6" r:id="rId140" display="http://amzn.to/2Gh9uUC"/>
    <hyperlink ref="B5" r:id="rId141" display="http://amzn.to/2HPZ0c7"/>
    <hyperlink ref="B7" r:id="rId142" display="http://amzn.to/2GcNFpa"/>
    <hyperlink ref="B4" r:id="rId143" display="http://amzn.to/2GajwXF"/>
    <hyperlink ref="B9" r:id="rId144" display="http://amzn.to/2GceEBh"/>
    <hyperlink ref="B10" r:id="rId145" display="http://amzn.to/2DJOMHZ"/>
    <hyperlink ref="B21" r:id="rId146" display="http://amzn.to/2GeDrVx"/>
    <hyperlink ref="B15" r:id="rId147" display="http://amzn.to/2u9umbN"/>
    <hyperlink ref="B13" r:id="rId148" display="http://amzn.to/2GakaEz"/>
    <hyperlink ref="B14" r:id="rId149" display="http://amzn.to/2pAkRxJ"/>
    <hyperlink ref="B12" r:id="rId150" display="http://amzn.to/2pvB5qM"/>
    <hyperlink ref="B23" r:id="rId151" display="http://amzn.to/2GROCRR"/>
    <hyperlink ref="B27" r:id="rId152" display="http://amzn.to/2IHhDAd"/>
    <hyperlink ref="B29" r:id="rId153" display="http://amzn.to/2GgqDy5"/>
    <hyperlink ref="B26" r:id="rId154" display="http://amzn.to/2G9ZY5T"/>
    <hyperlink ref="B28" r:id="rId155" display="http://amzn.to/2GakHq3"/>
    <hyperlink ref="B20" r:id="rId156" display="https://www.amazon.com.br/Mundos-dos-Deuses-%C3%81lvaro-Freitas/dp/8583650624/ref=as_li_ss_tl?__mk_pt_BR=%C3%85M%C3%85%C5%BD%C3%95%C3%91&amp;keywords=Tormenta+RPG&amp;qid=1555702456&amp;s=gateway&amp;sr=8-6&amp;linkCode=ll1&amp;tag=jogaod20-20&amp;linkId=785b1c761b404967546366005be9"/>
    <hyperlink ref="B16" r:id="rId157" display="https://www.amazon.com.br/Manual-do-Malandro-Lucas-Borne/dp/8583650233/ref=as_li_ss_tl?__mk_pt_BR=%C3%85M%C3%85%C5%BD%C3%95%C3%91&amp;keywords=Tormenta+RPG&amp;qid=1555702456&amp;s=gateway&amp;sr=8-8&amp;linkCode=ll1&amp;tag=jogaod20-20&amp;linkId=e10a36d0166d9bd03e7fa97f6bc16927&amp;la"/>
    <hyperlink ref="B18" r:id="rId158" display="https://www.amazon.com.br/Tormenta-Rpg-Batalha-V%C3%A1rios-Autores/dp/8583650926/ref=as_li_ss_tl?__mk_pt_BR=%C3%85M%C3%85%C5%BD%C3%95%C3%91&amp;keywords=Tormenta+RPG&amp;qid=1555702456&amp;s=gateway&amp;sr=8-9&amp;linkCode=ll1&amp;tag=jogaod20-20&amp;linkId=0cf6dd74a5067489a9ccece6c"/>
    <hyperlink ref="B19" r:id="rId159" display="https://www.amazon.com.br/Tormenta-M%C3%B3dulo-B%C3%A1sico-Brauner-Gustavo/dp/8583650748/ref=as_li_ss_tl?__mk_pt_BR=%C3%85M%C3%85%C5%BD%C3%95%C3%91&amp;keywords=Tormenta+RPG&amp;qid=1555702456&amp;s=gateway&amp;sr=8-10&amp;linkCode=ll1&amp;tag=jogaod20-20&amp;linkId=0a13be572e6b6872"/>
    <hyperlink ref="B25" r:id="rId160" display="https://www.amazon.com.br/Reinos-Moreania-Cassaro/dp/8583650942/ref=as_li_ss_tl?__mk_pt_BR=%C3%85M%C3%85%C5%BD%C3%95%C3%91&amp;keywords=Moreania&amp;qid=1555702786&amp;s=gateway&amp;sr=8-1&amp;linkCode=ll1&amp;tag=jogaod20-20&amp;linkId=10f22b92e726e33f4ae52caeca562316&amp;language=pt_B"/>
    <hyperlink ref="B11" r:id="rId161" display="https://www.amazon.com.br/Imp%C3%A9rio-Jade-Cassaro/dp/8583650888/ref=as_li_ss_tl?__mk_pt_BR=%C3%85M%C3%85%C5%BD%C3%95%C3%91&amp;keywords=Imp%C3%A9rio+de+Jade&amp;qid=1555702797&amp;s=gateway&amp;sr=8-1-fkmrnull&amp;linkCode=ll1&amp;tag=jogaod20-20&amp;linkId=03313d0796e14ba1952aace"/>
  </hyperlinks>
  <pageMargins left="0.7" right="0.7" top="0.75" bottom="0.75" header="0.3" footer="0.3"/>
  <legacyDrawing r:id="rId162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A16"/>
  <sheetViews>
    <sheetView zoomScale="85" zoomScaleNormal="85" workbookViewId="0">
      <pane xSplit="2" ySplit="2" topLeftCell="C3" activePane="bottomRight" state="frozen"/>
      <selection activeCell="W22" sqref="W22"/>
      <selection pane="topRight" activeCell="W22" sqref="W22"/>
      <selection pane="bottomLeft" activeCell="W22" sqref="W22"/>
      <selection pane="bottomRight" activeCell="W22" sqref="W22"/>
    </sheetView>
  </sheetViews>
  <sheetFormatPr defaultRowHeight="15"/>
  <cols>
    <col min="1" max="1" width="42.140625" bestFit="1" customWidth="1"/>
    <col min="2" max="2" width="0" hidden="1" customWidth="1"/>
    <col min="4" max="4" width="0" hidden="1" customWidth="1"/>
    <col min="6" max="6" width="0" hidden="1" customWidth="1"/>
    <col min="8" max="8" width="0" hidden="1" customWidth="1"/>
    <col min="10" max="12" width="0" hidden="1" customWidth="1"/>
    <col min="14" max="15" width="0" hidden="1" customWidth="1"/>
    <col min="17" max="18" width="0" hidden="1" customWidth="1"/>
    <col min="20" max="22" width="0" hidden="1" customWidth="1"/>
    <col min="24" max="26" width="0" hidden="1" customWidth="1"/>
  </cols>
  <sheetData>
    <row r="1" spans="1:27">
      <c r="A1" s="274" t="s">
        <v>11</v>
      </c>
      <c r="B1" s="222" t="s">
        <v>0</v>
      </c>
      <c r="C1" s="222" t="s">
        <v>3</v>
      </c>
      <c r="D1" s="222" t="s">
        <v>61</v>
      </c>
      <c r="E1" s="222" t="s">
        <v>62</v>
      </c>
      <c r="F1" s="222" t="s">
        <v>63</v>
      </c>
      <c r="G1" s="222" t="s">
        <v>6</v>
      </c>
      <c r="H1" s="222" t="s">
        <v>64</v>
      </c>
      <c r="I1" s="222" t="s">
        <v>8</v>
      </c>
      <c r="J1" s="222" t="s">
        <v>9</v>
      </c>
      <c r="K1" s="222" t="s">
        <v>4</v>
      </c>
      <c r="L1" s="222" t="s">
        <v>65</v>
      </c>
      <c r="M1" s="222" t="s">
        <v>10</v>
      </c>
      <c r="N1" s="222" t="s">
        <v>66</v>
      </c>
      <c r="O1" s="222" t="s">
        <v>67</v>
      </c>
      <c r="P1" s="222" t="s">
        <v>2</v>
      </c>
      <c r="Q1" s="222" t="s">
        <v>68</v>
      </c>
      <c r="R1" s="222" t="s">
        <v>69</v>
      </c>
      <c r="S1" s="222" t="s">
        <v>1</v>
      </c>
      <c r="T1" s="222" t="s">
        <v>70</v>
      </c>
      <c r="U1" s="222" t="s">
        <v>71</v>
      </c>
      <c r="V1" s="222" t="s">
        <v>72</v>
      </c>
      <c r="W1" s="222" t="s">
        <v>5</v>
      </c>
      <c r="X1" s="222" t="s">
        <v>7</v>
      </c>
      <c r="Y1" s="222" t="s">
        <v>73</v>
      </c>
      <c r="Z1" s="222" t="s">
        <v>74</v>
      </c>
      <c r="AA1" s="286" t="s">
        <v>75</v>
      </c>
    </row>
    <row r="2" spans="1:27" ht="15.75" thickBot="1">
      <c r="A2" s="275"/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2"/>
      <c r="W2" s="232"/>
      <c r="X2" s="232"/>
      <c r="Y2" s="232"/>
      <c r="Z2" s="232"/>
      <c r="AA2" s="287"/>
    </row>
    <row r="3" spans="1:27" ht="18.75">
      <c r="A3" s="54" t="s">
        <v>235</v>
      </c>
      <c r="B3" s="28"/>
      <c r="C3" s="31">
        <v>13.5</v>
      </c>
      <c r="D3" s="28"/>
      <c r="E3" s="28"/>
      <c r="F3" s="28"/>
      <c r="G3" s="31"/>
      <c r="H3" s="28"/>
      <c r="I3" s="28">
        <v>0</v>
      </c>
      <c r="J3" s="28"/>
      <c r="K3" s="28"/>
      <c r="L3" s="28"/>
      <c r="M3" s="28"/>
      <c r="N3" s="27"/>
      <c r="O3" s="28"/>
      <c r="P3" s="47">
        <v>0</v>
      </c>
      <c r="Q3" s="28"/>
      <c r="R3" s="28"/>
      <c r="S3" s="31"/>
      <c r="T3" s="28"/>
      <c r="U3" s="28"/>
      <c r="V3" s="28"/>
      <c r="W3" s="31"/>
      <c r="X3" s="28"/>
      <c r="Y3" s="28"/>
      <c r="Z3" s="28"/>
      <c r="AA3" s="50"/>
    </row>
    <row r="4" spans="1:27" ht="18.75">
      <c r="A4" s="51" t="s">
        <v>236</v>
      </c>
      <c r="B4" s="12"/>
      <c r="C4" s="13"/>
      <c r="D4" s="12"/>
      <c r="E4" s="12"/>
      <c r="F4" s="12"/>
      <c r="G4" s="13"/>
      <c r="H4" s="12"/>
      <c r="I4" s="12">
        <v>15</v>
      </c>
      <c r="J4" s="12"/>
      <c r="K4" s="12"/>
      <c r="L4" s="12"/>
      <c r="M4" s="12"/>
      <c r="N4" s="11"/>
      <c r="O4" s="12"/>
      <c r="P4" s="22">
        <v>0</v>
      </c>
      <c r="Q4" s="12"/>
      <c r="R4" s="12"/>
      <c r="S4" s="13"/>
      <c r="T4" s="12"/>
      <c r="U4" s="12"/>
      <c r="V4" s="12"/>
      <c r="W4" s="13"/>
      <c r="X4" s="12"/>
      <c r="Y4" s="12"/>
      <c r="Z4" s="12"/>
      <c r="AA4" s="15"/>
    </row>
    <row r="5" spans="1:27" ht="18.75">
      <c r="A5" s="51" t="s">
        <v>237</v>
      </c>
      <c r="B5" s="12"/>
      <c r="C5" s="13"/>
      <c r="D5" s="12"/>
      <c r="E5" s="12"/>
      <c r="F5" s="12"/>
      <c r="G5" s="13"/>
      <c r="H5" s="12"/>
      <c r="I5" s="12">
        <v>0</v>
      </c>
      <c r="J5" s="12"/>
      <c r="K5" s="12"/>
      <c r="L5" s="12"/>
      <c r="M5" s="12"/>
      <c r="N5" s="11"/>
      <c r="O5" s="12"/>
      <c r="P5" s="12"/>
      <c r="Q5" s="12"/>
      <c r="R5" s="12"/>
      <c r="S5" s="13"/>
      <c r="T5" s="12"/>
      <c r="U5" s="12"/>
      <c r="V5" s="12"/>
      <c r="W5" s="13"/>
      <c r="X5" s="12"/>
      <c r="Y5" s="12"/>
      <c r="Z5" s="12"/>
      <c r="AA5" s="15"/>
    </row>
    <row r="6" spans="1:27" ht="18.75">
      <c r="A6" s="51" t="s">
        <v>238</v>
      </c>
      <c r="B6" s="12"/>
      <c r="C6" s="13"/>
      <c r="D6" s="12"/>
      <c r="E6" s="12"/>
      <c r="F6" s="12"/>
      <c r="G6" s="13"/>
      <c r="H6" s="12"/>
      <c r="I6" s="12"/>
      <c r="J6" s="12"/>
      <c r="K6" s="12"/>
      <c r="L6" s="12"/>
      <c r="M6" s="12"/>
      <c r="N6" s="11"/>
      <c r="O6" s="12"/>
      <c r="P6" s="22">
        <v>15</v>
      </c>
      <c r="Q6" s="12"/>
      <c r="R6" s="12"/>
      <c r="S6" s="13"/>
      <c r="T6" s="12"/>
      <c r="U6" s="12"/>
      <c r="V6" s="12"/>
      <c r="W6" s="13"/>
      <c r="X6" s="12"/>
      <c r="Y6" s="12"/>
      <c r="Z6" s="12"/>
      <c r="AA6" s="15"/>
    </row>
    <row r="7" spans="1:27" ht="18.75">
      <c r="A7" s="51" t="s">
        <v>239</v>
      </c>
      <c r="B7" s="12"/>
      <c r="C7" s="13"/>
      <c r="D7" s="12"/>
      <c r="E7" s="12"/>
      <c r="F7" s="12"/>
      <c r="G7" s="13"/>
      <c r="H7" s="12"/>
      <c r="I7" s="12"/>
      <c r="J7" s="12"/>
      <c r="K7" s="12"/>
      <c r="L7" s="12"/>
      <c r="M7" s="12"/>
      <c r="N7" s="11"/>
      <c r="O7" s="12"/>
      <c r="P7" s="12"/>
      <c r="Q7" s="12"/>
      <c r="R7" s="12"/>
      <c r="S7" s="13">
        <v>19.899999999999999</v>
      </c>
      <c r="T7" s="12"/>
      <c r="U7" s="12"/>
      <c r="V7" s="12"/>
      <c r="W7" s="13"/>
      <c r="X7" s="12"/>
      <c r="Y7" s="12"/>
      <c r="Z7" s="12"/>
      <c r="AA7" s="15"/>
    </row>
    <row r="8" spans="1:27" ht="18.75">
      <c r="A8" s="52" t="s">
        <v>240</v>
      </c>
      <c r="B8" s="12"/>
      <c r="C8" s="13">
        <v>0</v>
      </c>
      <c r="D8" s="12"/>
      <c r="E8" s="12">
        <v>0</v>
      </c>
      <c r="F8" s="12"/>
      <c r="G8" s="13">
        <v>0</v>
      </c>
      <c r="H8" s="12"/>
      <c r="I8" s="12"/>
      <c r="J8" s="12"/>
      <c r="K8" s="12"/>
      <c r="L8" s="12"/>
      <c r="M8" s="12"/>
      <c r="N8" s="11"/>
      <c r="O8" s="12"/>
      <c r="P8" s="22">
        <v>11.5</v>
      </c>
      <c r="Q8" s="12"/>
      <c r="R8" s="12"/>
      <c r="S8" s="13">
        <v>11.5</v>
      </c>
      <c r="T8" s="12"/>
      <c r="U8" s="12"/>
      <c r="V8" s="12"/>
      <c r="W8" s="13">
        <v>11.5</v>
      </c>
      <c r="X8" s="12"/>
      <c r="Y8" s="12"/>
      <c r="Z8" s="12"/>
      <c r="AA8" s="15">
        <v>17.899999999999999</v>
      </c>
    </row>
    <row r="9" spans="1:27" ht="18.75">
      <c r="A9" s="52" t="s">
        <v>241</v>
      </c>
      <c r="B9" s="12"/>
      <c r="C9" s="13">
        <v>0</v>
      </c>
      <c r="D9" s="12"/>
      <c r="E9" s="12"/>
      <c r="F9" s="12"/>
      <c r="G9" s="13"/>
      <c r="H9" s="12"/>
      <c r="I9" s="12"/>
      <c r="J9" s="12"/>
      <c r="K9" s="12"/>
      <c r="L9" s="12"/>
      <c r="M9" s="12"/>
      <c r="N9" s="11"/>
      <c r="O9" s="12"/>
      <c r="P9" s="22">
        <v>15</v>
      </c>
      <c r="Q9" s="12"/>
      <c r="R9" s="12"/>
      <c r="S9" s="13">
        <v>15</v>
      </c>
      <c r="T9" s="12"/>
      <c r="U9" s="12"/>
      <c r="V9" s="12"/>
      <c r="W9" s="130">
        <v>15</v>
      </c>
      <c r="X9" s="12"/>
      <c r="Y9" s="12"/>
      <c r="Z9" s="12"/>
      <c r="AA9" s="15"/>
    </row>
    <row r="10" spans="1:27" ht="18.75">
      <c r="A10" s="51" t="s">
        <v>242</v>
      </c>
      <c r="B10" s="12"/>
      <c r="C10" s="13"/>
      <c r="D10" s="12"/>
      <c r="E10" s="12"/>
      <c r="F10" s="12"/>
      <c r="G10" s="13"/>
      <c r="H10" s="12"/>
      <c r="I10" s="12"/>
      <c r="J10" s="12"/>
      <c r="K10" s="12"/>
      <c r="L10" s="12"/>
      <c r="M10" s="12"/>
      <c r="N10" s="11"/>
      <c r="O10" s="12"/>
      <c r="P10" s="12"/>
      <c r="Q10" s="12"/>
      <c r="R10" s="12"/>
      <c r="S10" s="13"/>
      <c r="T10" s="12"/>
      <c r="U10" s="12"/>
      <c r="V10" s="12"/>
      <c r="W10" s="13"/>
      <c r="X10" s="12"/>
      <c r="Y10" s="12"/>
      <c r="Z10" s="12"/>
      <c r="AA10" s="15"/>
    </row>
    <row r="11" spans="1:27" ht="18.75">
      <c r="A11" s="51" t="s">
        <v>243</v>
      </c>
      <c r="B11" s="12"/>
      <c r="C11" s="13"/>
      <c r="D11" s="12"/>
      <c r="E11" s="12"/>
      <c r="F11" s="12"/>
      <c r="G11" s="13"/>
      <c r="H11" s="12"/>
      <c r="I11" s="12"/>
      <c r="J11" s="12"/>
      <c r="K11" s="12"/>
      <c r="L11" s="12"/>
      <c r="M11" s="13">
        <v>15</v>
      </c>
      <c r="N11" s="11"/>
      <c r="O11" s="12"/>
      <c r="P11" s="22">
        <v>15</v>
      </c>
      <c r="Q11" s="12"/>
      <c r="R11" s="12"/>
      <c r="S11" s="13"/>
      <c r="T11" s="12"/>
      <c r="U11" s="12"/>
      <c r="V11" s="12"/>
      <c r="W11" s="13"/>
      <c r="X11" s="12"/>
      <c r="Y11" s="12"/>
      <c r="Z11" s="12"/>
      <c r="AA11" s="15"/>
    </row>
    <row r="12" spans="1:27" ht="18.75">
      <c r="A12" s="51" t="s">
        <v>244</v>
      </c>
      <c r="B12" s="12"/>
      <c r="C12" s="13"/>
      <c r="D12" s="12"/>
      <c r="E12" s="12"/>
      <c r="F12" s="12"/>
      <c r="G12" s="13"/>
      <c r="H12" s="12"/>
      <c r="I12" s="12"/>
      <c r="J12" s="12"/>
      <c r="K12" s="12"/>
      <c r="L12" s="12"/>
      <c r="M12" s="12"/>
      <c r="N12" s="11"/>
      <c r="O12" s="12"/>
      <c r="P12" s="12"/>
      <c r="Q12" s="12"/>
      <c r="R12" s="12"/>
      <c r="S12" s="13"/>
      <c r="T12" s="12"/>
      <c r="U12" s="12"/>
      <c r="V12" s="12"/>
      <c r="W12" s="13"/>
      <c r="X12" s="12"/>
      <c r="Y12" s="12"/>
      <c r="Z12" s="12"/>
      <c r="AA12" s="15"/>
    </row>
    <row r="13" spans="1:27" ht="18.75">
      <c r="A13" s="51" t="s">
        <v>245</v>
      </c>
      <c r="B13" s="12"/>
      <c r="C13" s="13"/>
      <c r="D13" s="12"/>
      <c r="E13" s="12"/>
      <c r="F13" s="12"/>
      <c r="G13" s="13"/>
      <c r="H13" s="12"/>
      <c r="I13" s="12"/>
      <c r="J13" s="12"/>
      <c r="K13" s="12"/>
      <c r="L13" s="12"/>
      <c r="M13" s="12"/>
      <c r="N13" s="11"/>
      <c r="O13" s="12"/>
      <c r="P13" s="12"/>
      <c r="Q13" s="12"/>
      <c r="R13" s="12"/>
      <c r="S13" s="13"/>
      <c r="T13" s="12"/>
      <c r="U13" s="12"/>
      <c r="V13" s="12"/>
      <c r="W13" s="13"/>
      <c r="X13" s="12"/>
      <c r="Y13" s="12"/>
      <c r="Z13" s="12"/>
      <c r="AA13" s="15"/>
    </row>
    <row r="14" spans="1:27" ht="18.75">
      <c r="A14" s="51" t="s">
        <v>246</v>
      </c>
      <c r="B14" s="12"/>
      <c r="C14" s="13"/>
      <c r="D14" s="12"/>
      <c r="E14" s="12"/>
      <c r="F14" s="12"/>
      <c r="G14" s="13"/>
      <c r="H14" s="12"/>
      <c r="I14" s="12"/>
      <c r="J14" s="12"/>
      <c r="K14" s="12"/>
      <c r="L14" s="12"/>
      <c r="M14" s="12"/>
      <c r="N14" s="11"/>
      <c r="O14" s="12"/>
      <c r="P14" s="12"/>
      <c r="Q14" s="12"/>
      <c r="R14" s="12"/>
      <c r="S14" s="13"/>
      <c r="T14" s="12"/>
      <c r="U14" s="12"/>
      <c r="V14" s="12"/>
      <c r="W14" s="13"/>
      <c r="X14" s="12"/>
      <c r="Y14" s="12"/>
      <c r="Z14" s="12"/>
      <c r="AA14" s="15"/>
    </row>
    <row r="15" spans="1:27" ht="18.75">
      <c r="A15" s="51" t="s">
        <v>247</v>
      </c>
      <c r="B15" s="12"/>
      <c r="C15" s="13"/>
      <c r="D15" s="12"/>
      <c r="E15" s="12"/>
      <c r="F15" s="12"/>
      <c r="G15" s="13"/>
      <c r="H15" s="12"/>
      <c r="I15" s="12"/>
      <c r="J15" s="12"/>
      <c r="K15" s="12"/>
      <c r="L15" s="12"/>
      <c r="M15" s="12"/>
      <c r="N15" s="11"/>
      <c r="O15" s="12"/>
      <c r="P15" s="12"/>
      <c r="Q15" s="12"/>
      <c r="R15" s="12"/>
      <c r="S15" s="13"/>
      <c r="T15" s="12"/>
      <c r="U15" s="12"/>
      <c r="V15" s="12"/>
      <c r="W15" s="13"/>
      <c r="X15" s="12"/>
      <c r="Y15" s="12"/>
      <c r="Z15" s="12"/>
      <c r="AA15" s="15"/>
    </row>
    <row r="16" spans="1:27" ht="19.5" thickBot="1">
      <c r="A16" s="53" t="s">
        <v>248</v>
      </c>
      <c r="B16" s="18"/>
      <c r="C16" s="19"/>
      <c r="D16" s="18"/>
      <c r="E16" s="18"/>
      <c r="F16" s="18"/>
      <c r="G16" s="19"/>
      <c r="H16" s="18"/>
      <c r="I16" s="18"/>
      <c r="J16" s="18"/>
      <c r="K16" s="18"/>
      <c r="L16" s="18"/>
      <c r="M16" s="18"/>
      <c r="N16" s="25"/>
      <c r="O16" s="18"/>
      <c r="P16" s="18"/>
      <c r="Q16" s="18"/>
      <c r="R16" s="18"/>
      <c r="S16" s="19"/>
      <c r="T16" s="18"/>
      <c r="U16" s="18"/>
      <c r="V16" s="18"/>
      <c r="W16" s="19"/>
      <c r="X16" s="18"/>
      <c r="Y16" s="18"/>
      <c r="Z16" s="18"/>
      <c r="AA16" s="48"/>
    </row>
  </sheetData>
  <sheetProtection password="8DE4" sheet="1" objects="1" scenarios="1"/>
  <mergeCells count="27">
    <mergeCell ref="G1:G2"/>
    <mergeCell ref="B1:B2"/>
    <mergeCell ref="C1:C2"/>
    <mergeCell ref="D1:D2"/>
    <mergeCell ref="E1:E2"/>
    <mergeCell ref="F1:F2"/>
    <mergeCell ref="I1:I2"/>
    <mergeCell ref="J1:J2"/>
    <mergeCell ref="K1:K2"/>
    <mergeCell ref="L1:L2"/>
    <mergeCell ref="M1:M2"/>
    <mergeCell ref="Z1:Z2"/>
    <mergeCell ref="AA1:AA2"/>
    <mergeCell ref="A1:A2"/>
    <mergeCell ref="T1:T2"/>
    <mergeCell ref="U1:U2"/>
    <mergeCell ref="V1:V2"/>
    <mergeCell ref="W1:W2"/>
    <mergeCell ref="X1:X2"/>
    <mergeCell ref="Y1:Y2"/>
    <mergeCell ref="N1:N2"/>
    <mergeCell ref="O1:O2"/>
    <mergeCell ref="P1:P2"/>
    <mergeCell ref="Q1:Q2"/>
    <mergeCell ref="R1:R2"/>
    <mergeCell ref="S1:S2"/>
    <mergeCell ref="H1:H2"/>
  </mergeCells>
  <hyperlinks>
    <hyperlink ref="V1" r:id="rId1"/>
    <hyperlink ref="D1" r:id="rId2"/>
    <hyperlink ref="O1" r:id="rId3"/>
    <hyperlink ref="C1" r:id="rId4"/>
    <hyperlink ref="B1" r:id="rId5"/>
    <hyperlink ref="X1" r:id="rId6"/>
    <hyperlink ref="C3" r:id="rId7" display="https://www.americanas.com.br/produto/5546498?pfm_carac=rpg&amp;pfm_index=146&amp;pfm_page=search&amp;pfm_pos=grid&amp;pfm_type=search_page%20"/>
    <hyperlink ref="C9" r:id="rId8" display="https://www.americanas.com.br/produto/15220176/terror-em-porto-livre?pfm_carac=rpg&amp;pfm_index=129&amp;pfm_page=search&amp;pfm_pos=grid&amp;pfm_type=search_page%20"/>
    <hyperlink ref="C8" r:id="rId9" display="https://www.americanas.com.br/produto/15220175/morte-em-porto-livre?pfm_carac=rpg&amp;pfm_index=130&amp;pfm_page=search&amp;pfm_pos=grid&amp;pfm_type=search_page%20"/>
    <hyperlink ref="AA8" r:id="rId10" display="https://www.tabernadodragao.com.br/product/morte-em-porto-livre/"/>
    <hyperlink ref="G8" r:id="rId11" display="https://www.ciadoslivros.com.br/produto/morte-em-porto-livre-5144"/>
    <hyperlink ref="S7" r:id="rId12" display="https://lojanerdz.com.br/produto/loucura-em-porto-livre/"/>
    <hyperlink ref="S8" r:id="rId13" display="https://lojanerdz.com.br/produto/morte-em-porto-livre/"/>
    <hyperlink ref="S9" r:id="rId14" display="https://lojanerdz.com.br/produto/terror-em-porto-livre/"/>
    <hyperlink ref="W8" r:id="rId15" display="https://rpgmaisbarato.com/p/morte-em-porto-livre/"/>
    <hyperlink ref="W9" r:id="rId16" display="https://rpgmaisbarato.com/p/terror-em-porto-livre/"/>
    <hyperlink ref="E8" r:id="rId17" display="https://www.bravojogos.com.br/morte-em-porto-livre"/>
    <hyperlink ref="I4" r:id="rId18" display="https://jamboeditora.com.br/produto/a-quintessencia-do-guerreiro/"/>
    <hyperlink ref="I3" r:id="rId19" display="https://jamboeditora.com.br/produto/a-quintessencia-do-elfo/"/>
    <hyperlink ref="I5" r:id="rId20" display="https://jamboeditora.com.br/produto/a-quintessencia-do-ladino/"/>
    <hyperlink ref="M11" r:id="rId21" display="https://livrariavanguarda.f1b2c.com.br/produto/rpg-equinox-revelacoes-90827"/>
    <hyperlink ref="P11" r:id="rId22" display="https://www.martinsfontespaulista.com.br/revelacoes---equinox-780718/p"/>
    <hyperlink ref="P6" r:id="rId23" display="https://www.martinsfontespaulista.com.br/alem-do-veu---penumbra-780715/p"/>
    <hyperlink ref="P9" r:id="rId24" display="https://www.martinsfontespaulista.com.br/terror-em-porto-livre-780724/p"/>
    <hyperlink ref="P8" r:id="rId25" display="https://www.martinsfontespaulista.com.br/morte-em-porto-livre-780723/p"/>
    <hyperlink ref="P3" r:id="rId26" display="https://www.martinsfontespaulista.com.br/quintessencia-do-elfo--a-780720/p"/>
    <hyperlink ref="P4" r:id="rId27" display="https://www.martinsfontespaulista.com.br/quintessencia-do-guerreiro--a-780716/p"/>
  </hyperlink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0000"/>
  </sheetPr>
  <dimension ref="A1:C26"/>
  <sheetViews>
    <sheetView workbookViewId="0">
      <selection activeCell="A11" sqref="A11"/>
    </sheetView>
  </sheetViews>
  <sheetFormatPr defaultRowHeight="15"/>
  <cols>
    <col min="1" max="1" width="13.28515625" style="164" customWidth="1"/>
    <col min="2" max="2" width="9.140625" style="165"/>
    <col min="3" max="3" width="100.28515625" style="10" customWidth="1"/>
    <col min="4" max="16384" width="9.140625" style="10"/>
  </cols>
  <sheetData>
    <row r="1" spans="1:3">
      <c r="A1" s="166" t="s">
        <v>1063</v>
      </c>
      <c r="B1" s="167" t="s">
        <v>1064</v>
      </c>
      <c r="C1" s="168" t="s">
        <v>1065</v>
      </c>
    </row>
    <row r="2" spans="1:3" ht="16.5">
      <c r="A2" s="169">
        <v>44161</v>
      </c>
      <c r="B2" s="170">
        <v>0.69166666666666676</v>
      </c>
      <c r="C2" s="171" t="s">
        <v>1068</v>
      </c>
    </row>
    <row r="3" spans="1:3" ht="16.5">
      <c r="A3" s="169">
        <v>44161</v>
      </c>
      <c r="B3" s="170">
        <v>0.88541666666666663</v>
      </c>
      <c r="C3" s="171" t="s">
        <v>1067</v>
      </c>
    </row>
    <row r="4" spans="1:3" ht="16.5">
      <c r="A4" s="169">
        <v>44161</v>
      </c>
      <c r="B4" s="170">
        <v>0.89861111111111114</v>
      </c>
      <c r="C4" s="171" t="s">
        <v>1066</v>
      </c>
    </row>
    <row r="5" spans="1:3" ht="16.5">
      <c r="A5" s="169">
        <v>44161</v>
      </c>
      <c r="B5" s="170">
        <v>0.9277777777777777</v>
      </c>
      <c r="C5" s="171" t="s">
        <v>1069</v>
      </c>
    </row>
    <row r="6" spans="1:3" ht="16.5">
      <c r="A6" s="169">
        <v>44162</v>
      </c>
      <c r="B6" s="170">
        <v>1.6168981481481482E-2</v>
      </c>
      <c r="C6" s="171" t="s">
        <v>1078</v>
      </c>
    </row>
    <row r="7" spans="1:3" ht="16.5">
      <c r="A7" s="169">
        <v>44162</v>
      </c>
      <c r="B7" s="170">
        <v>2.836805555555556E-2</v>
      </c>
      <c r="C7" s="171" t="s">
        <v>1081</v>
      </c>
    </row>
    <row r="8" spans="1:3" ht="16.5">
      <c r="A8" s="169">
        <v>44162</v>
      </c>
      <c r="B8" s="170">
        <v>4.1666666666666664E-2</v>
      </c>
      <c r="C8" s="171" t="s">
        <v>1080</v>
      </c>
    </row>
    <row r="9" spans="1:3" ht="16.5">
      <c r="A9" s="169">
        <v>44162</v>
      </c>
      <c r="B9" s="170">
        <v>6.2245370370370368E-2</v>
      </c>
      <c r="C9" s="171" t="s">
        <v>1079</v>
      </c>
    </row>
    <row r="10" spans="1:3" ht="16.5">
      <c r="A10" s="169">
        <v>44162</v>
      </c>
      <c r="B10" s="170">
        <v>0.90599537037037037</v>
      </c>
      <c r="C10" s="171" t="s">
        <v>1090</v>
      </c>
    </row>
    <row r="11" spans="1:3" ht="16.5">
      <c r="A11" s="169"/>
      <c r="B11" s="170"/>
      <c r="C11" s="171"/>
    </row>
    <row r="12" spans="1:3" ht="16.5">
      <c r="A12" s="169"/>
      <c r="B12" s="170"/>
      <c r="C12" s="171"/>
    </row>
    <row r="13" spans="1:3" ht="16.5">
      <c r="A13" s="169"/>
      <c r="B13" s="170"/>
      <c r="C13" s="171"/>
    </row>
    <row r="14" spans="1:3" ht="16.5">
      <c r="A14" s="169"/>
      <c r="B14" s="170"/>
      <c r="C14" s="171"/>
    </row>
    <row r="15" spans="1:3" ht="16.5">
      <c r="A15" s="169"/>
      <c r="B15" s="170"/>
      <c r="C15" s="171"/>
    </row>
    <row r="16" spans="1:3" ht="16.5">
      <c r="A16" s="169"/>
      <c r="B16" s="170"/>
      <c r="C16" s="171"/>
    </row>
    <row r="17" spans="1:3" ht="16.5">
      <c r="A17" s="169"/>
      <c r="B17" s="170"/>
      <c r="C17" s="171"/>
    </row>
    <row r="18" spans="1:3" ht="16.5">
      <c r="A18" s="169"/>
      <c r="B18" s="170"/>
      <c r="C18" s="171"/>
    </row>
    <row r="19" spans="1:3" ht="16.5">
      <c r="A19" s="169"/>
      <c r="B19" s="170"/>
      <c r="C19" s="171"/>
    </row>
    <row r="20" spans="1:3" ht="16.5">
      <c r="A20" s="169"/>
      <c r="B20" s="170"/>
      <c r="C20" s="171"/>
    </row>
    <row r="21" spans="1:3" ht="16.5">
      <c r="A21" s="169"/>
      <c r="B21" s="170"/>
      <c r="C21" s="171"/>
    </row>
    <row r="22" spans="1:3" ht="16.5">
      <c r="A22" s="169"/>
      <c r="B22" s="170"/>
      <c r="C22" s="171"/>
    </row>
    <row r="23" spans="1:3" ht="16.5">
      <c r="A23" s="169"/>
      <c r="B23" s="170"/>
      <c r="C23" s="171"/>
    </row>
    <row r="24" spans="1:3" ht="16.5">
      <c r="A24" s="169"/>
      <c r="B24" s="170"/>
      <c r="C24" s="171"/>
    </row>
    <row r="25" spans="1:3" ht="16.5">
      <c r="A25" s="169"/>
      <c r="B25" s="170"/>
      <c r="C25" s="171"/>
    </row>
    <row r="26" spans="1:3" ht="16.5">
      <c r="A26" s="169"/>
      <c r="B26" s="170"/>
      <c r="C26" s="171"/>
    </row>
  </sheetData>
  <sheetProtection password="8DE4" sheet="1" objects="1" scenarios="1"/>
  <pageMargins left="0.7" right="0.7" top="0.75" bottom="0.75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R281"/>
  <sheetViews>
    <sheetView workbookViewId="0">
      <pane xSplit="1" ySplit="20" topLeftCell="B21" activePane="bottomRight" state="frozen"/>
      <selection pane="topRight" activeCell="B1" sqref="B1"/>
      <selection pane="bottomLeft" activeCell="A21" sqref="A21"/>
      <selection pane="bottomRight" activeCell="F1" sqref="F1:F1048576"/>
    </sheetView>
  </sheetViews>
  <sheetFormatPr defaultRowHeight="15"/>
  <cols>
    <col min="1" max="1" width="11.42578125" customWidth="1"/>
    <col min="2" max="2" width="40.42578125" customWidth="1"/>
    <col min="5" max="5" width="9.140625" style="10"/>
    <col min="6" max="6" width="9.140625" style="10" hidden="1" customWidth="1"/>
    <col min="7" max="18" width="9.140625" style="10"/>
  </cols>
  <sheetData>
    <row r="1" spans="1:12" ht="15" customHeight="1">
      <c r="A1" s="233" t="s">
        <v>1038</v>
      </c>
      <c r="B1" s="235" t="s">
        <v>11</v>
      </c>
      <c r="C1" s="222" t="s">
        <v>1051</v>
      </c>
      <c r="D1" s="222" t="s">
        <v>1052</v>
      </c>
      <c r="E1" s="216" t="s">
        <v>1055</v>
      </c>
      <c r="H1" s="212" t="s">
        <v>1058</v>
      </c>
      <c r="I1" s="212"/>
      <c r="J1" s="212"/>
      <c r="K1" s="212"/>
      <c r="L1" s="212"/>
    </row>
    <row r="2" spans="1:12" ht="15.75" customHeight="1" thickBot="1">
      <c r="A2" s="234"/>
      <c r="B2" s="236"/>
      <c r="C2" s="232"/>
      <c r="D2" s="232"/>
      <c r="E2" s="237"/>
      <c r="H2" s="212"/>
      <c r="I2" s="212"/>
      <c r="J2" s="212"/>
      <c r="K2" s="212"/>
      <c r="L2" s="212"/>
    </row>
    <row r="3" spans="1:12" ht="18.75" hidden="1">
      <c r="A3" s="229" t="s">
        <v>1043</v>
      </c>
      <c r="B3" s="103" t="s">
        <v>789</v>
      </c>
      <c r="C3" s="101"/>
      <c r="D3" s="101"/>
      <c r="E3" s="125" t="e">
        <f>F3/C3</f>
        <v>#DIV/0!</v>
      </c>
      <c r="F3" s="127">
        <f>C3-D3</f>
        <v>0</v>
      </c>
      <c r="G3" s="127"/>
      <c r="H3" s="228" t="s">
        <v>1070</v>
      </c>
      <c r="I3" s="228"/>
      <c r="J3" s="228"/>
      <c r="K3" s="228"/>
      <c r="L3" s="228"/>
    </row>
    <row r="4" spans="1:12" ht="18.75" hidden="1">
      <c r="A4" s="230"/>
      <c r="B4" s="104" t="s">
        <v>790</v>
      </c>
      <c r="C4" s="13"/>
      <c r="D4" s="13"/>
      <c r="E4" s="121" t="e">
        <f t="shared" ref="E4:E67" si="0">F4/C4</f>
        <v>#DIV/0!</v>
      </c>
      <c r="F4" s="127">
        <f t="shared" ref="F4:F67" si="1">C4-D4</f>
        <v>0</v>
      </c>
      <c r="G4" s="127"/>
      <c r="H4" s="228"/>
      <c r="I4" s="228"/>
      <c r="J4" s="228"/>
      <c r="K4" s="228"/>
      <c r="L4" s="228"/>
    </row>
    <row r="5" spans="1:12" ht="18.75" hidden="1">
      <c r="A5" s="230"/>
      <c r="B5" s="104" t="s">
        <v>791</v>
      </c>
      <c r="C5" s="13"/>
      <c r="D5" s="13"/>
      <c r="E5" s="121" t="e">
        <f t="shared" si="0"/>
        <v>#DIV/0!</v>
      </c>
      <c r="F5" s="127">
        <f t="shared" si="1"/>
        <v>0</v>
      </c>
      <c r="G5" s="127"/>
    </row>
    <row r="6" spans="1:12" ht="18.75" hidden="1">
      <c r="A6" s="230"/>
      <c r="B6" s="104" t="s">
        <v>792</v>
      </c>
      <c r="C6" s="13"/>
      <c r="D6" s="13"/>
      <c r="E6" s="121" t="e">
        <f t="shared" si="0"/>
        <v>#DIV/0!</v>
      </c>
      <c r="F6" s="127">
        <f t="shared" si="1"/>
        <v>0</v>
      </c>
      <c r="G6" s="127"/>
    </row>
    <row r="7" spans="1:12" ht="18.75" hidden="1">
      <c r="A7" s="230"/>
      <c r="B7" s="104" t="s">
        <v>793</v>
      </c>
      <c r="C7" s="13"/>
      <c r="D7" s="13"/>
      <c r="E7" s="121" t="e">
        <f t="shared" si="0"/>
        <v>#DIV/0!</v>
      </c>
      <c r="F7" s="127">
        <f t="shared" si="1"/>
        <v>0</v>
      </c>
      <c r="G7" s="127"/>
    </row>
    <row r="8" spans="1:12" ht="18.75" hidden="1">
      <c r="A8" s="230"/>
      <c r="B8" s="104" t="s">
        <v>794</v>
      </c>
      <c r="C8" s="13"/>
      <c r="D8" s="13"/>
      <c r="E8" s="121" t="e">
        <f t="shared" si="0"/>
        <v>#DIV/0!</v>
      </c>
      <c r="F8" s="127">
        <f t="shared" si="1"/>
        <v>0</v>
      </c>
      <c r="G8" s="127"/>
    </row>
    <row r="9" spans="1:12" ht="18.75" hidden="1">
      <c r="A9" s="230"/>
      <c r="B9" s="104" t="s">
        <v>795</v>
      </c>
      <c r="C9" s="13"/>
      <c r="D9" s="13"/>
      <c r="E9" s="121" t="e">
        <f t="shared" si="0"/>
        <v>#DIV/0!</v>
      </c>
      <c r="F9" s="127">
        <f t="shared" si="1"/>
        <v>0</v>
      </c>
      <c r="G9" s="127"/>
    </row>
    <row r="10" spans="1:12" ht="18.75" hidden="1">
      <c r="A10" s="230"/>
      <c r="B10" s="104" t="s">
        <v>796</v>
      </c>
      <c r="C10" s="13"/>
      <c r="D10" s="13"/>
      <c r="E10" s="121" t="e">
        <f t="shared" si="0"/>
        <v>#DIV/0!</v>
      </c>
      <c r="F10" s="127">
        <f t="shared" si="1"/>
        <v>0</v>
      </c>
      <c r="G10" s="127"/>
    </row>
    <row r="11" spans="1:12" ht="18.75" hidden="1">
      <c r="A11" s="230"/>
      <c r="B11" s="104" t="s">
        <v>797</v>
      </c>
      <c r="C11" s="13"/>
      <c r="D11" s="13"/>
      <c r="E11" s="121" t="e">
        <f t="shared" si="0"/>
        <v>#DIV/0!</v>
      </c>
      <c r="F11" s="127">
        <f t="shared" si="1"/>
        <v>0</v>
      </c>
      <c r="G11" s="127"/>
    </row>
    <row r="12" spans="1:12" ht="18.75" hidden="1">
      <c r="A12" s="230"/>
      <c r="B12" s="104" t="s">
        <v>798</v>
      </c>
      <c r="C12" s="13"/>
      <c r="D12" s="13"/>
      <c r="E12" s="121" t="e">
        <f t="shared" si="0"/>
        <v>#DIV/0!</v>
      </c>
      <c r="F12" s="127">
        <f t="shared" si="1"/>
        <v>0</v>
      </c>
      <c r="G12" s="127"/>
    </row>
    <row r="13" spans="1:12" ht="18.75" hidden="1">
      <c r="A13" s="230"/>
      <c r="B13" s="104" t="s">
        <v>799</v>
      </c>
      <c r="C13" s="13"/>
      <c r="D13" s="13"/>
      <c r="E13" s="121" t="e">
        <f t="shared" si="0"/>
        <v>#DIV/0!</v>
      </c>
      <c r="F13" s="127">
        <f t="shared" si="1"/>
        <v>0</v>
      </c>
      <c r="G13" s="127"/>
    </row>
    <row r="14" spans="1:12" ht="18.75" hidden="1">
      <c r="A14" s="230"/>
      <c r="B14" s="104" t="s">
        <v>800</v>
      </c>
      <c r="C14" s="13"/>
      <c r="D14" s="13"/>
      <c r="E14" s="121" t="e">
        <f t="shared" si="0"/>
        <v>#DIV/0!</v>
      </c>
      <c r="F14" s="127">
        <f t="shared" si="1"/>
        <v>0</v>
      </c>
      <c r="G14" s="127"/>
    </row>
    <row r="15" spans="1:12" ht="18.75" hidden="1">
      <c r="A15" s="230"/>
      <c r="B15" s="104" t="s">
        <v>801</v>
      </c>
      <c r="C15" s="13"/>
      <c r="D15" s="13"/>
      <c r="E15" s="121" t="e">
        <f t="shared" si="0"/>
        <v>#DIV/0!</v>
      </c>
      <c r="F15" s="127">
        <f t="shared" si="1"/>
        <v>0</v>
      </c>
      <c r="G15" s="127"/>
    </row>
    <row r="16" spans="1:12" ht="18.75" hidden="1">
      <c r="A16" s="230"/>
      <c r="B16" s="104" t="s">
        <v>802</v>
      </c>
      <c r="C16" s="13"/>
      <c r="D16" s="13"/>
      <c r="E16" s="121" t="e">
        <f t="shared" si="0"/>
        <v>#DIV/0!</v>
      </c>
      <c r="F16" s="127">
        <f t="shared" si="1"/>
        <v>0</v>
      </c>
      <c r="G16" s="127"/>
    </row>
    <row r="17" spans="1:12" ht="18.75" hidden="1">
      <c r="A17" s="230"/>
      <c r="B17" s="104" t="s">
        <v>803</v>
      </c>
      <c r="C17" s="13"/>
      <c r="D17" s="13"/>
      <c r="E17" s="121" t="e">
        <f t="shared" si="0"/>
        <v>#DIV/0!</v>
      </c>
      <c r="F17" s="127">
        <f t="shared" si="1"/>
        <v>0</v>
      </c>
      <c r="G17" s="127"/>
    </row>
    <row r="18" spans="1:12" ht="18.75" hidden="1">
      <c r="A18" s="230"/>
      <c r="B18" s="104" t="s">
        <v>804</v>
      </c>
      <c r="C18" s="13"/>
      <c r="D18" s="13"/>
      <c r="E18" s="121" t="e">
        <f t="shared" si="0"/>
        <v>#DIV/0!</v>
      </c>
      <c r="F18" s="127">
        <f t="shared" si="1"/>
        <v>0</v>
      </c>
      <c r="G18" s="127"/>
    </row>
    <row r="19" spans="1:12" ht="18.75" hidden="1">
      <c r="A19" s="230"/>
      <c r="B19" s="104" t="s">
        <v>805</v>
      </c>
      <c r="C19" s="13"/>
      <c r="D19" s="13"/>
      <c r="E19" s="121" t="e">
        <f t="shared" si="0"/>
        <v>#DIV/0!</v>
      </c>
      <c r="F19" s="127">
        <f t="shared" si="1"/>
        <v>0</v>
      </c>
      <c r="G19" s="127"/>
    </row>
    <row r="20" spans="1:12" ht="18.75" hidden="1">
      <c r="A20" s="230"/>
      <c r="B20" s="104" t="s">
        <v>806</v>
      </c>
      <c r="C20" s="13"/>
      <c r="D20" s="13"/>
      <c r="E20" s="121" t="e">
        <f t="shared" si="0"/>
        <v>#DIV/0!</v>
      </c>
      <c r="F20" s="127">
        <f t="shared" si="1"/>
        <v>0</v>
      </c>
      <c r="G20" s="127"/>
    </row>
    <row r="21" spans="1:12" ht="18.75" customHeight="1">
      <c r="A21" s="230"/>
      <c r="B21" s="104" t="s">
        <v>807</v>
      </c>
      <c r="C21" s="13">
        <v>49.9</v>
      </c>
      <c r="D21" s="13">
        <v>49.9</v>
      </c>
      <c r="E21" s="121">
        <f t="shared" si="0"/>
        <v>0</v>
      </c>
      <c r="F21" s="127">
        <f t="shared" si="1"/>
        <v>0</v>
      </c>
      <c r="G21" s="127"/>
      <c r="H21" s="228" t="s">
        <v>1071</v>
      </c>
      <c r="I21" s="228"/>
      <c r="J21" s="228"/>
      <c r="K21" s="228"/>
      <c r="L21" s="228"/>
    </row>
    <row r="22" spans="1:12" ht="18.75" hidden="1" customHeight="1">
      <c r="A22" s="230"/>
      <c r="B22" s="104" t="s">
        <v>808</v>
      </c>
      <c r="C22" s="13"/>
      <c r="D22" s="13"/>
      <c r="E22" s="121" t="e">
        <f t="shared" si="0"/>
        <v>#DIV/0!</v>
      </c>
      <c r="F22" s="127">
        <f t="shared" si="1"/>
        <v>0</v>
      </c>
      <c r="G22" s="127"/>
      <c r="H22" s="228"/>
      <c r="I22" s="228"/>
      <c r="J22" s="228"/>
      <c r="K22" s="228"/>
      <c r="L22" s="228"/>
    </row>
    <row r="23" spans="1:12" ht="18.75" hidden="1" customHeight="1">
      <c r="A23" s="230"/>
      <c r="B23" s="104" t="s">
        <v>809</v>
      </c>
      <c r="C23" s="13"/>
      <c r="D23" s="13"/>
      <c r="E23" s="121" t="e">
        <f t="shared" si="0"/>
        <v>#DIV/0!</v>
      </c>
      <c r="F23" s="127">
        <f t="shared" si="1"/>
        <v>0</v>
      </c>
      <c r="G23" s="127"/>
      <c r="H23" s="228"/>
      <c r="I23" s="228"/>
      <c r="J23" s="228"/>
      <c r="K23" s="228"/>
      <c r="L23" s="228"/>
    </row>
    <row r="24" spans="1:12" ht="18.75" hidden="1" customHeight="1">
      <c r="A24" s="230"/>
      <c r="B24" s="104" t="s">
        <v>810</v>
      </c>
      <c r="C24" s="13"/>
      <c r="D24" s="13"/>
      <c r="E24" s="121" t="e">
        <f t="shared" si="0"/>
        <v>#DIV/0!</v>
      </c>
      <c r="F24" s="127">
        <f t="shared" si="1"/>
        <v>0</v>
      </c>
      <c r="G24" s="127"/>
      <c r="H24" s="228"/>
      <c r="I24" s="228"/>
      <c r="J24" s="228"/>
      <c r="K24" s="228"/>
      <c r="L24" s="228"/>
    </row>
    <row r="25" spans="1:12" ht="18.75" hidden="1" customHeight="1">
      <c r="A25" s="230"/>
      <c r="B25" s="104" t="s">
        <v>811</v>
      </c>
      <c r="C25" s="13"/>
      <c r="D25" s="13"/>
      <c r="E25" s="121" t="e">
        <f t="shared" si="0"/>
        <v>#DIV/0!</v>
      </c>
      <c r="F25" s="127">
        <f t="shared" si="1"/>
        <v>0</v>
      </c>
      <c r="G25" s="127"/>
      <c r="H25" s="228"/>
      <c r="I25" s="228"/>
      <c r="J25" s="228"/>
      <c r="K25" s="228"/>
      <c r="L25" s="228"/>
    </row>
    <row r="26" spans="1:12" ht="18.75" hidden="1" customHeight="1">
      <c r="A26" s="230"/>
      <c r="B26" s="104" t="s">
        <v>812</v>
      </c>
      <c r="C26" s="13"/>
      <c r="D26" s="13"/>
      <c r="E26" s="121" t="e">
        <f t="shared" si="0"/>
        <v>#DIV/0!</v>
      </c>
      <c r="F26" s="127">
        <f t="shared" si="1"/>
        <v>0</v>
      </c>
      <c r="G26" s="127"/>
      <c r="H26" s="228"/>
      <c r="I26" s="228"/>
      <c r="J26" s="228"/>
      <c r="K26" s="228"/>
      <c r="L26" s="228"/>
    </row>
    <row r="27" spans="1:12" ht="18.75" hidden="1" customHeight="1">
      <c r="A27" s="230"/>
      <c r="B27" s="104" t="s">
        <v>813</v>
      </c>
      <c r="C27" s="13"/>
      <c r="D27" s="13"/>
      <c r="E27" s="121" t="e">
        <f t="shared" si="0"/>
        <v>#DIV/0!</v>
      </c>
      <c r="F27" s="127">
        <f t="shared" si="1"/>
        <v>0</v>
      </c>
      <c r="G27" s="127"/>
      <c r="H27" s="228"/>
      <c r="I27" s="228"/>
      <c r="J27" s="228"/>
      <c r="K27" s="228"/>
      <c r="L27" s="228"/>
    </row>
    <row r="28" spans="1:12" ht="18.75" hidden="1" customHeight="1">
      <c r="A28" s="230"/>
      <c r="B28" s="104" t="s">
        <v>814</v>
      </c>
      <c r="C28" s="13"/>
      <c r="D28" s="13"/>
      <c r="E28" s="121" t="e">
        <f t="shared" si="0"/>
        <v>#DIV/0!</v>
      </c>
      <c r="F28" s="127">
        <f t="shared" si="1"/>
        <v>0</v>
      </c>
      <c r="G28" s="127"/>
      <c r="H28" s="228"/>
      <c r="I28" s="228"/>
      <c r="J28" s="228"/>
      <c r="K28" s="228"/>
      <c r="L28" s="228"/>
    </row>
    <row r="29" spans="1:12" ht="18.75" hidden="1" customHeight="1">
      <c r="A29" s="230"/>
      <c r="B29" s="104" t="s">
        <v>815</v>
      </c>
      <c r="C29" s="13"/>
      <c r="D29" s="13"/>
      <c r="E29" s="121" t="e">
        <f t="shared" si="0"/>
        <v>#DIV/0!</v>
      </c>
      <c r="F29" s="127">
        <f t="shared" si="1"/>
        <v>0</v>
      </c>
      <c r="G29" s="127"/>
      <c r="H29" s="228"/>
      <c r="I29" s="228"/>
      <c r="J29" s="228"/>
      <c r="K29" s="228"/>
      <c r="L29" s="228"/>
    </row>
    <row r="30" spans="1:12" ht="18.75" hidden="1" customHeight="1">
      <c r="A30" s="230"/>
      <c r="B30" s="104" t="s">
        <v>816</v>
      </c>
      <c r="C30" s="13"/>
      <c r="D30" s="13"/>
      <c r="E30" s="121" t="e">
        <f t="shared" si="0"/>
        <v>#DIV/0!</v>
      </c>
      <c r="F30" s="127">
        <f t="shared" si="1"/>
        <v>0</v>
      </c>
      <c r="G30" s="127"/>
      <c r="H30" s="228"/>
      <c r="I30" s="228"/>
      <c r="J30" s="228"/>
      <c r="K30" s="228"/>
      <c r="L30" s="228"/>
    </row>
    <row r="31" spans="1:12" ht="18.75" hidden="1" customHeight="1">
      <c r="A31" s="230"/>
      <c r="B31" s="104" t="s">
        <v>817</v>
      </c>
      <c r="C31" s="13"/>
      <c r="D31" s="13"/>
      <c r="E31" s="121" t="e">
        <f t="shared" si="0"/>
        <v>#DIV/0!</v>
      </c>
      <c r="F31" s="127">
        <f t="shared" si="1"/>
        <v>0</v>
      </c>
      <c r="G31" s="127"/>
      <c r="H31" s="228"/>
      <c r="I31" s="228"/>
      <c r="J31" s="228"/>
      <c r="K31" s="228"/>
      <c r="L31" s="228"/>
    </row>
    <row r="32" spans="1:12" ht="18.75" hidden="1" customHeight="1">
      <c r="A32" s="230"/>
      <c r="B32" s="104" t="s">
        <v>818</v>
      </c>
      <c r="C32" s="13"/>
      <c r="D32" s="13"/>
      <c r="E32" s="121" t="e">
        <f t="shared" si="0"/>
        <v>#DIV/0!</v>
      </c>
      <c r="F32" s="127">
        <f t="shared" si="1"/>
        <v>0</v>
      </c>
      <c r="G32" s="127"/>
      <c r="H32" s="228"/>
      <c r="I32" s="228"/>
      <c r="J32" s="228"/>
      <c r="K32" s="228"/>
      <c r="L32" s="228"/>
    </row>
    <row r="33" spans="1:12" ht="18.75" hidden="1" customHeight="1">
      <c r="A33" s="230"/>
      <c r="B33" s="104" t="s">
        <v>819</v>
      </c>
      <c r="C33" s="13"/>
      <c r="D33" s="13"/>
      <c r="E33" s="121" t="e">
        <f t="shared" si="0"/>
        <v>#DIV/0!</v>
      </c>
      <c r="F33" s="127">
        <f t="shared" si="1"/>
        <v>0</v>
      </c>
      <c r="G33" s="127"/>
      <c r="H33" s="228"/>
      <c r="I33" s="228"/>
      <c r="J33" s="228"/>
      <c r="K33" s="228"/>
      <c r="L33" s="228"/>
    </row>
    <row r="34" spans="1:12" ht="18.75" hidden="1" customHeight="1">
      <c r="A34" s="230"/>
      <c r="B34" s="104" t="s">
        <v>820</v>
      </c>
      <c r="C34" s="13"/>
      <c r="D34" s="13"/>
      <c r="E34" s="121" t="e">
        <f t="shared" si="0"/>
        <v>#DIV/0!</v>
      </c>
      <c r="F34" s="127">
        <f t="shared" si="1"/>
        <v>0</v>
      </c>
      <c r="G34" s="127"/>
      <c r="H34" s="228"/>
      <c r="I34" s="228"/>
      <c r="J34" s="228"/>
      <c r="K34" s="228"/>
      <c r="L34" s="228"/>
    </row>
    <row r="35" spans="1:12" ht="23.25" customHeight="1">
      <c r="A35" s="230"/>
      <c r="B35" s="104" t="s">
        <v>821</v>
      </c>
      <c r="C35" s="13">
        <v>69.900000000000006</v>
      </c>
      <c r="D35" s="13">
        <v>69.900000000000006</v>
      </c>
      <c r="E35" s="121">
        <f t="shared" si="0"/>
        <v>0</v>
      </c>
      <c r="F35" s="127">
        <f t="shared" si="1"/>
        <v>0</v>
      </c>
      <c r="G35" s="127"/>
      <c r="H35" s="228"/>
      <c r="I35" s="228"/>
      <c r="J35" s="228"/>
      <c r="K35" s="228"/>
      <c r="L35" s="228"/>
    </row>
    <row r="36" spans="1:12" ht="18.75" hidden="1">
      <c r="A36" s="230"/>
      <c r="B36" s="104" t="s">
        <v>822</v>
      </c>
      <c r="C36" s="13"/>
      <c r="D36" s="13"/>
      <c r="E36" s="121" t="e">
        <f t="shared" si="0"/>
        <v>#DIV/0!</v>
      </c>
      <c r="F36" s="127">
        <f t="shared" si="1"/>
        <v>0</v>
      </c>
      <c r="G36" s="127"/>
    </row>
    <row r="37" spans="1:12" ht="18.75" hidden="1">
      <c r="A37" s="230"/>
      <c r="B37" s="104" t="s">
        <v>823</v>
      </c>
      <c r="C37" s="13"/>
      <c r="D37" s="13"/>
      <c r="E37" s="121" t="e">
        <f t="shared" si="0"/>
        <v>#DIV/0!</v>
      </c>
      <c r="F37" s="127">
        <f t="shared" si="1"/>
        <v>0</v>
      </c>
      <c r="G37" s="127"/>
    </row>
    <row r="38" spans="1:12" ht="18.75" hidden="1">
      <c r="A38" s="230"/>
      <c r="B38" s="104" t="s">
        <v>824</v>
      </c>
      <c r="C38" s="13"/>
      <c r="D38" s="13"/>
      <c r="E38" s="121" t="e">
        <f t="shared" si="0"/>
        <v>#DIV/0!</v>
      </c>
      <c r="F38" s="127">
        <f t="shared" si="1"/>
        <v>0</v>
      </c>
      <c r="G38" s="127"/>
    </row>
    <row r="39" spans="1:12" ht="18.75" hidden="1">
      <c r="A39" s="230"/>
      <c r="B39" s="104" t="s">
        <v>825</v>
      </c>
      <c r="C39" s="13"/>
      <c r="D39" s="13"/>
      <c r="E39" s="121" t="e">
        <f t="shared" si="0"/>
        <v>#DIV/0!</v>
      </c>
      <c r="F39" s="127">
        <f t="shared" si="1"/>
        <v>0</v>
      </c>
      <c r="G39" s="127"/>
    </row>
    <row r="40" spans="1:12" ht="18.75" hidden="1">
      <c r="A40" s="230"/>
      <c r="B40" s="104" t="s">
        <v>826</v>
      </c>
      <c r="C40" s="13"/>
      <c r="D40" s="13"/>
      <c r="E40" s="121" t="e">
        <f t="shared" si="0"/>
        <v>#DIV/0!</v>
      </c>
      <c r="F40" s="127">
        <f t="shared" si="1"/>
        <v>0</v>
      </c>
      <c r="G40" s="127"/>
    </row>
    <row r="41" spans="1:12" ht="18.75" hidden="1">
      <c r="A41" s="230"/>
      <c r="B41" s="104" t="s">
        <v>827</v>
      </c>
      <c r="C41" s="13"/>
      <c r="D41" s="13"/>
      <c r="E41" s="121" t="e">
        <f t="shared" si="0"/>
        <v>#DIV/0!</v>
      </c>
      <c r="F41" s="127">
        <f t="shared" si="1"/>
        <v>0</v>
      </c>
      <c r="G41" s="127"/>
    </row>
    <row r="42" spans="1:12" ht="18.75" hidden="1">
      <c r="A42" s="230"/>
      <c r="B42" s="104" t="s">
        <v>828</v>
      </c>
      <c r="C42" s="13"/>
      <c r="D42" s="13"/>
      <c r="E42" s="121" t="e">
        <f t="shared" si="0"/>
        <v>#DIV/0!</v>
      </c>
      <c r="F42" s="127">
        <f t="shared" si="1"/>
        <v>0</v>
      </c>
      <c r="G42" s="127"/>
    </row>
    <row r="43" spans="1:12" ht="18.75" hidden="1">
      <c r="A43" s="230"/>
      <c r="B43" s="104" t="s">
        <v>829</v>
      </c>
      <c r="C43" s="13"/>
      <c r="D43" s="13"/>
      <c r="E43" s="121" t="e">
        <f t="shared" si="0"/>
        <v>#DIV/0!</v>
      </c>
      <c r="F43" s="127">
        <f t="shared" si="1"/>
        <v>0</v>
      </c>
      <c r="G43" s="127"/>
    </row>
    <row r="44" spans="1:12" ht="18.75" hidden="1">
      <c r="A44" s="230"/>
      <c r="B44" s="104" t="s">
        <v>830</v>
      </c>
      <c r="C44" s="13"/>
      <c r="D44" s="13"/>
      <c r="E44" s="121" t="e">
        <f t="shared" si="0"/>
        <v>#DIV/0!</v>
      </c>
      <c r="F44" s="127">
        <f t="shared" si="1"/>
        <v>0</v>
      </c>
      <c r="G44" s="127"/>
    </row>
    <row r="45" spans="1:12" ht="18.75" hidden="1">
      <c r="A45" s="230"/>
      <c r="B45" s="104" t="s">
        <v>831</v>
      </c>
      <c r="C45" s="13"/>
      <c r="D45" s="13"/>
      <c r="E45" s="121" t="e">
        <f t="shared" si="0"/>
        <v>#DIV/0!</v>
      </c>
      <c r="F45" s="127">
        <f t="shared" si="1"/>
        <v>0</v>
      </c>
      <c r="G45" s="127"/>
    </row>
    <row r="46" spans="1:12" ht="18.75" hidden="1">
      <c r="A46" s="230"/>
      <c r="B46" s="104" t="s">
        <v>832</v>
      </c>
      <c r="C46" s="13"/>
      <c r="D46" s="13"/>
      <c r="E46" s="121" t="e">
        <f t="shared" si="0"/>
        <v>#DIV/0!</v>
      </c>
      <c r="F46" s="127">
        <f t="shared" si="1"/>
        <v>0</v>
      </c>
      <c r="G46" s="127"/>
    </row>
    <row r="47" spans="1:12" ht="18.75" hidden="1">
      <c r="A47" s="230"/>
      <c r="B47" s="104" t="s">
        <v>833</v>
      </c>
      <c r="C47" s="13"/>
      <c r="D47" s="13"/>
      <c r="E47" s="121" t="e">
        <f t="shared" si="0"/>
        <v>#DIV/0!</v>
      </c>
      <c r="F47" s="127">
        <f t="shared" si="1"/>
        <v>0</v>
      </c>
      <c r="G47" s="127"/>
    </row>
    <row r="48" spans="1:12" ht="18.75" hidden="1">
      <c r="A48" s="230"/>
      <c r="B48" s="104" t="s">
        <v>834</v>
      </c>
      <c r="C48" s="13"/>
      <c r="D48" s="13"/>
      <c r="E48" s="121" t="e">
        <f t="shared" si="0"/>
        <v>#DIV/0!</v>
      </c>
      <c r="F48" s="127">
        <f t="shared" si="1"/>
        <v>0</v>
      </c>
      <c r="G48" s="127"/>
    </row>
    <row r="49" spans="1:7" ht="18.75" hidden="1">
      <c r="A49" s="230"/>
      <c r="B49" s="104" t="s">
        <v>835</v>
      </c>
      <c r="C49" s="13"/>
      <c r="D49" s="13"/>
      <c r="E49" s="121" t="e">
        <f t="shared" si="0"/>
        <v>#DIV/0!</v>
      </c>
      <c r="F49" s="127">
        <f t="shared" si="1"/>
        <v>0</v>
      </c>
      <c r="G49" s="127"/>
    </row>
    <row r="50" spans="1:7" ht="18.75" hidden="1">
      <c r="A50" s="230"/>
      <c r="B50" s="104" t="s">
        <v>836</v>
      </c>
      <c r="C50" s="13"/>
      <c r="D50" s="13"/>
      <c r="E50" s="121" t="e">
        <f t="shared" si="0"/>
        <v>#DIV/0!</v>
      </c>
      <c r="F50" s="127">
        <f t="shared" si="1"/>
        <v>0</v>
      </c>
      <c r="G50" s="127"/>
    </row>
    <row r="51" spans="1:7" ht="18.75" hidden="1">
      <c r="A51" s="230"/>
      <c r="B51" s="104" t="s">
        <v>837</v>
      </c>
      <c r="C51" s="13"/>
      <c r="D51" s="13"/>
      <c r="E51" s="121" t="e">
        <f t="shared" si="0"/>
        <v>#DIV/0!</v>
      </c>
      <c r="F51" s="127">
        <f t="shared" si="1"/>
        <v>0</v>
      </c>
      <c r="G51" s="127"/>
    </row>
    <row r="52" spans="1:7" ht="18.75" hidden="1">
      <c r="A52" s="230"/>
      <c r="B52" s="104" t="s">
        <v>838</v>
      </c>
      <c r="C52" s="13"/>
      <c r="D52" s="13"/>
      <c r="E52" s="121" t="e">
        <f t="shared" si="0"/>
        <v>#DIV/0!</v>
      </c>
      <c r="F52" s="127">
        <f t="shared" si="1"/>
        <v>0</v>
      </c>
      <c r="G52" s="127"/>
    </row>
    <row r="53" spans="1:7" ht="18.75">
      <c r="A53" s="230"/>
      <c r="B53" s="104" t="s">
        <v>839</v>
      </c>
      <c r="C53" s="13">
        <v>49.9</v>
      </c>
      <c r="D53" s="124">
        <v>19</v>
      </c>
      <c r="E53" s="121">
        <f t="shared" si="0"/>
        <v>0.61923847695390777</v>
      </c>
      <c r="F53" s="127">
        <f t="shared" si="1"/>
        <v>30.9</v>
      </c>
      <c r="G53" s="127"/>
    </row>
    <row r="54" spans="1:7" ht="18.75" hidden="1">
      <c r="A54" s="230"/>
      <c r="B54" s="104" t="s">
        <v>840</v>
      </c>
      <c r="C54" s="13"/>
      <c r="D54" s="13"/>
      <c r="E54" s="121" t="e">
        <f t="shared" si="0"/>
        <v>#DIV/0!</v>
      </c>
      <c r="F54" s="127">
        <f t="shared" si="1"/>
        <v>0</v>
      </c>
      <c r="G54" s="127"/>
    </row>
    <row r="55" spans="1:7" ht="18.75" hidden="1">
      <c r="A55" s="230"/>
      <c r="B55" s="104" t="s">
        <v>841</v>
      </c>
      <c r="C55" s="13"/>
      <c r="D55" s="13"/>
      <c r="E55" s="121" t="e">
        <f t="shared" si="0"/>
        <v>#DIV/0!</v>
      </c>
      <c r="F55" s="127">
        <f t="shared" si="1"/>
        <v>0</v>
      </c>
      <c r="G55" s="127"/>
    </row>
    <row r="56" spans="1:7" ht="18.75">
      <c r="A56" s="230"/>
      <c r="B56" s="104" t="s">
        <v>842</v>
      </c>
      <c r="C56" s="13">
        <v>189</v>
      </c>
      <c r="D56" s="13">
        <v>189</v>
      </c>
      <c r="E56" s="121">
        <f t="shared" si="0"/>
        <v>0</v>
      </c>
      <c r="F56" s="127">
        <f t="shared" si="1"/>
        <v>0</v>
      </c>
      <c r="G56" s="127"/>
    </row>
    <row r="57" spans="1:7" ht="18.75">
      <c r="A57" s="230"/>
      <c r="B57" s="104" t="s">
        <v>843</v>
      </c>
      <c r="C57" s="13">
        <v>49</v>
      </c>
      <c r="D57" s="13">
        <v>49</v>
      </c>
      <c r="E57" s="121">
        <f t="shared" si="0"/>
        <v>0</v>
      </c>
      <c r="F57" s="127">
        <f t="shared" si="1"/>
        <v>0</v>
      </c>
      <c r="G57" s="127"/>
    </row>
    <row r="58" spans="1:7" ht="18.75">
      <c r="A58" s="230"/>
      <c r="B58" s="104" t="s">
        <v>844</v>
      </c>
      <c r="C58" s="13">
        <v>820</v>
      </c>
      <c r="D58" s="13">
        <v>820</v>
      </c>
      <c r="E58" s="121">
        <f t="shared" si="0"/>
        <v>0</v>
      </c>
      <c r="F58" s="127">
        <f t="shared" si="1"/>
        <v>0</v>
      </c>
      <c r="G58" s="127"/>
    </row>
    <row r="59" spans="1:7" ht="18.75">
      <c r="A59" s="230"/>
      <c r="B59" s="104" t="s">
        <v>845</v>
      </c>
      <c r="C59" s="13">
        <v>99</v>
      </c>
      <c r="D59" s="13">
        <v>99</v>
      </c>
      <c r="E59" s="121">
        <f t="shared" si="0"/>
        <v>0</v>
      </c>
      <c r="F59" s="127">
        <f t="shared" si="1"/>
        <v>0</v>
      </c>
      <c r="G59" s="127"/>
    </row>
    <row r="60" spans="1:7" ht="18.75">
      <c r="A60" s="230"/>
      <c r="B60" s="104" t="s">
        <v>846</v>
      </c>
      <c r="C60" s="13">
        <v>189</v>
      </c>
      <c r="D60" s="13">
        <v>189</v>
      </c>
      <c r="E60" s="121">
        <f t="shared" si="0"/>
        <v>0</v>
      </c>
      <c r="F60" s="127">
        <f t="shared" si="1"/>
        <v>0</v>
      </c>
      <c r="G60" s="127"/>
    </row>
    <row r="61" spans="1:7" ht="18.75">
      <c r="A61" s="230"/>
      <c r="B61" s="104" t="s">
        <v>847</v>
      </c>
      <c r="C61" s="13">
        <v>169</v>
      </c>
      <c r="D61" s="13">
        <v>169</v>
      </c>
      <c r="E61" s="121">
        <f t="shared" si="0"/>
        <v>0</v>
      </c>
      <c r="F61" s="127">
        <f t="shared" si="1"/>
        <v>0</v>
      </c>
      <c r="G61" s="127"/>
    </row>
    <row r="62" spans="1:7" ht="19.5" thickBot="1">
      <c r="A62" s="230"/>
      <c r="B62" s="104" t="s">
        <v>848</v>
      </c>
      <c r="C62" s="13">
        <v>169</v>
      </c>
      <c r="D62" s="13">
        <v>169</v>
      </c>
      <c r="E62" s="121">
        <f t="shared" si="0"/>
        <v>0</v>
      </c>
      <c r="F62" s="127">
        <f t="shared" si="1"/>
        <v>0</v>
      </c>
      <c r="G62" s="127"/>
    </row>
    <row r="63" spans="1:7" ht="18.75" hidden="1">
      <c r="A63" s="230"/>
      <c r="B63" s="104" t="s">
        <v>849</v>
      </c>
      <c r="C63" s="13"/>
      <c r="D63" s="13"/>
      <c r="E63" s="121" t="e">
        <f t="shared" si="0"/>
        <v>#DIV/0!</v>
      </c>
      <c r="F63" s="127">
        <f t="shared" si="1"/>
        <v>0</v>
      </c>
      <c r="G63" s="127"/>
    </row>
    <row r="64" spans="1:7" ht="18.75" hidden="1">
      <c r="A64" s="230"/>
      <c r="B64" s="104" t="s">
        <v>850</v>
      </c>
      <c r="C64" s="13"/>
      <c r="D64" s="13"/>
      <c r="E64" s="121" t="e">
        <f t="shared" si="0"/>
        <v>#DIV/0!</v>
      </c>
      <c r="F64" s="127">
        <f t="shared" si="1"/>
        <v>0</v>
      </c>
      <c r="G64" s="127"/>
    </row>
    <row r="65" spans="1:7" ht="18.75" hidden="1">
      <c r="A65" s="230"/>
      <c r="B65" s="104" t="s">
        <v>851</v>
      </c>
      <c r="C65" s="13"/>
      <c r="D65" s="13"/>
      <c r="E65" s="121" t="e">
        <f t="shared" si="0"/>
        <v>#DIV/0!</v>
      </c>
      <c r="F65" s="127">
        <f t="shared" si="1"/>
        <v>0</v>
      </c>
      <c r="G65" s="127"/>
    </row>
    <row r="66" spans="1:7" ht="18.75" hidden="1">
      <c r="A66" s="230"/>
      <c r="B66" s="104" t="s">
        <v>852</v>
      </c>
      <c r="C66" s="13"/>
      <c r="D66" s="13"/>
      <c r="E66" s="121" t="e">
        <f t="shared" si="0"/>
        <v>#DIV/0!</v>
      </c>
      <c r="F66" s="127">
        <f t="shared" si="1"/>
        <v>0</v>
      </c>
      <c r="G66" s="127"/>
    </row>
    <row r="67" spans="1:7" ht="18.75" hidden="1">
      <c r="A67" s="230"/>
      <c r="B67" s="104" t="s">
        <v>853</v>
      </c>
      <c r="C67" s="13"/>
      <c r="D67" s="13"/>
      <c r="E67" s="121" t="e">
        <f t="shared" si="0"/>
        <v>#DIV/0!</v>
      </c>
      <c r="F67" s="127">
        <f t="shared" si="1"/>
        <v>0</v>
      </c>
      <c r="G67" s="127"/>
    </row>
    <row r="68" spans="1:7" ht="18.75" hidden="1">
      <c r="A68" s="230"/>
      <c r="B68" s="104" t="s">
        <v>854</v>
      </c>
      <c r="C68" s="13"/>
      <c r="D68" s="13"/>
      <c r="E68" s="121" t="e">
        <f t="shared" ref="E68:E132" si="2">F68/C68</f>
        <v>#DIV/0!</v>
      </c>
      <c r="F68" s="127">
        <f t="shared" ref="F68:F132" si="3">C68-D68</f>
        <v>0</v>
      </c>
      <c r="G68" s="127"/>
    </row>
    <row r="69" spans="1:7" ht="18.75" hidden="1">
      <c r="A69" s="230"/>
      <c r="B69" s="104" t="s">
        <v>855</v>
      </c>
      <c r="C69" s="13"/>
      <c r="D69" s="13"/>
      <c r="E69" s="121" t="e">
        <f t="shared" si="2"/>
        <v>#DIV/0!</v>
      </c>
      <c r="F69" s="127">
        <f t="shared" si="3"/>
        <v>0</v>
      </c>
      <c r="G69" s="127"/>
    </row>
    <row r="70" spans="1:7" ht="18.75" hidden="1">
      <c r="A70" s="230"/>
      <c r="B70" s="104" t="s">
        <v>856</v>
      </c>
      <c r="C70" s="13"/>
      <c r="D70" s="13"/>
      <c r="E70" s="121" t="e">
        <f t="shared" si="2"/>
        <v>#DIV/0!</v>
      </c>
      <c r="F70" s="127">
        <f t="shared" si="3"/>
        <v>0</v>
      </c>
      <c r="G70" s="127"/>
    </row>
    <row r="71" spans="1:7" ht="18.75" hidden="1">
      <c r="A71" s="230"/>
      <c r="B71" s="104" t="s">
        <v>857</v>
      </c>
      <c r="C71" s="13"/>
      <c r="D71" s="13"/>
      <c r="E71" s="121" t="e">
        <f t="shared" si="2"/>
        <v>#DIV/0!</v>
      </c>
      <c r="F71" s="127">
        <f t="shared" si="3"/>
        <v>0</v>
      </c>
      <c r="G71" s="127"/>
    </row>
    <row r="72" spans="1:7" ht="18.75" hidden="1">
      <c r="A72" s="230"/>
      <c r="B72" s="104" t="s">
        <v>858</v>
      </c>
      <c r="C72" s="13"/>
      <c r="D72" s="13"/>
      <c r="E72" s="121" t="e">
        <f t="shared" si="2"/>
        <v>#DIV/0!</v>
      </c>
      <c r="F72" s="127">
        <f t="shared" si="3"/>
        <v>0</v>
      </c>
      <c r="G72" s="127"/>
    </row>
    <row r="73" spans="1:7" ht="18.75" hidden="1">
      <c r="A73" s="230"/>
      <c r="B73" s="104" t="s">
        <v>859</v>
      </c>
      <c r="C73" s="13"/>
      <c r="D73" s="13"/>
      <c r="E73" s="121" t="e">
        <f t="shared" si="2"/>
        <v>#DIV/0!</v>
      </c>
      <c r="F73" s="127">
        <f t="shared" si="3"/>
        <v>0</v>
      </c>
      <c r="G73" s="127"/>
    </row>
    <row r="74" spans="1:7" ht="18.75" hidden="1">
      <c r="A74" s="230"/>
      <c r="B74" s="104" t="s">
        <v>860</v>
      </c>
      <c r="C74" s="13"/>
      <c r="D74" s="13"/>
      <c r="E74" s="121" t="e">
        <f t="shared" si="2"/>
        <v>#DIV/0!</v>
      </c>
      <c r="F74" s="127">
        <f t="shared" si="3"/>
        <v>0</v>
      </c>
      <c r="G74" s="127"/>
    </row>
    <row r="75" spans="1:7" ht="18.75" hidden="1">
      <c r="A75" s="230"/>
      <c r="B75" s="104" t="s">
        <v>861</v>
      </c>
      <c r="C75" s="13"/>
      <c r="D75" s="13"/>
      <c r="E75" s="121" t="e">
        <f t="shared" si="2"/>
        <v>#DIV/0!</v>
      </c>
      <c r="F75" s="127">
        <f t="shared" si="3"/>
        <v>0</v>
      </c>
      <c r="G75" s="127"/>
    </row>
    <row r="76" spans="1:7" ht="18.75" hidden="1">
      <c r="A76" s="230"/>
      <c r="B76" s="104" t="s">
        <v>862</v>
      </c>
      <c r="C76" s="13"/>
      <c r="D76" s="13"/>
      <c r="E76" s="121" t="e">
        <f t="shared" si="2"/>
        <v>#DIV/0!</v>
      </c>
      <c r="F76" s="127">
        <f t="shared" si="3"/>
        <v>0</v>
      </c>
      <c r="G76" s="127"/>
    </row>
    <row r="77" spans="1:7" ht="18.75" hidden="1">
      <c r="A77" s="230"/>
      <c r="B77" s="104" t="s">
        <v>863</v>
      </c>
      <c r="C77" s="13"/>
      <c r="D77" s="13"/>
      <c r="E77" s="121" t="e">
        <f t="shared" si="2"/>
        <v>#DIV/0!</v>
      </c>
      <c r="F77" s="127">
        <f t="shared" si="3"/>
        <v>0</v>
      </c>
      <c r="G77" s="127"/>
    </row>
    <row r="78" spans="1:7" ht="18.75" hidden="1">
      <c r="A78" s="230"/>
      <c r="B78" s="104" t="s">
        <v>864</v>
      </c>
      <c r="C78" s="13"/>
      <c r="D78" s="13"/>
      <c r="E78" s="121" t="e">
        <f t="shared" si="2"/>
        <v>#DIV/0!</v>
      </c>
      <c r="F78" s="127">
        <f t="shared" si="3"/>
        <v>0</v>
      </c>
      <c r="G78" s="127"/>
    </row>
    <row r="79" spans="1:7" ht="18.75" hidden="1">
      <c r="A79" s="230"/>
      <c r="B79" s="104" t="s">
        <v>865</v>
      </c>
      <c r="C79" s="13"/>
      <c r="D79" s="13"/>
      <c r="E79" s="121" t="e">
        <f t="shared" si="2"/>
        <v>#DIV/0!</v>
      </c>
      <c r="F79" s="127">
        <f t="shared" si="3"/>
        <v>0</v>
      </c>
      <c r="G79" s="127"/>
    </row>
    <row r="80" spans="1:7" ht="18.75" hidden="1">
      <c r="A80" s="230"/>
      <c r="B80" s="104" t="s">
        <v>866</v>
      </c>
      <c r="C80" s="13"/>
      <c r="D80" s="13"/>
      <c r="E80" s="121" t="e">
        <f t="shared" si="2"/>
        <v>#DIV/0!</v>
      </c>
      <c r="F80" s="127">
        <f t="shared" si="3"/>
        <v>0</v>
      </c>
      <c r="G80" s="127"/>
    </row>
    <row r="81" spans="1:7" ht="18.75" hidden="1">
      <c r="A81" s="230"/>
      <c r="B81" s="104" t="s">
        <v>867</v>
      </c>
      <c r="C81" s="13"/>
      <c r="D81" s="13"/>
      <c r="E81" s="121" t="e">
        <f t="shared" si="2"/>
        <v>#DIV/0!</v>
      </c>
      <c r="F81" s="127">
        <f t="shared" si="3"/>
        <v>0</v>
      </c>
      <c r="G81" s="127"/>
    </row>
    <row r="82" spans="1:7" ht="18.75" hidden="1">
      <c r="A82" s="230"/>
      <c r="B82" s="104" t="s">
        <v>868</v>
      </c>
      <c r="C82" s="13"/>
      <c r="D82" s="13"/>
      <c r="E82" s="121" t="e">
        <f t="shared" si="2"/>
        <v>#DIV/0!</v>
      </c>
      <c r="F82" s="127">
        <f t="shared" si="3"/>
        <v>0</v>
      </c>
      <c r="G82" s="127"/>
    </row>
    <row r="83" spans="1:7" ht="18.75" hidden="1">
      <c r="A83" s="230"/>
      <c r="B83" s="104" t="s">
        <v>869</v>
      </c>
      <c r="C83" s="13"/>
      <c r="D83" s="13"/>
      <c r="E83" s="121" t="e">
        <f t="shared" si="2"/>
        <v>#DIV/0!</v>
      </c>
      <c r="F83" s="127">
        <f t="shared" si="3"/>
        <v>0</v>
      </c>
      <c r="G83" s="127"/>
    </row>
    <row r="84" spans="1:7" ht="18.75" hidden="1">
      <c r="A84" s="230"/>
      <c r="B84" s="104" t="s">
        <v>870</v>
      </c>
      <c r="C84" s="13"/>
      <c r="D84" s="13"/>
      <c r="E84" s="121" t="e">
        <f t="shared" si="2"/>
        <v>#DIV/0!</v>
      </c>
      <c r="F84" s="127">
        <f t="shared" si="3"/>
        <v>0</v>
      </c>
      <c r="G84" s="127"/>
    </row>
    <row r="85" spans="1:7" ht="18.75" hidden="1">
      <c r="A85" s="230"/>
      <c r="B85" s="104" t="s">
        <v>871</v>
      </c>
      <c r="C85" s="13"/>
      <c r="D85" s="13"/>
      <c r="E85" s="121" t="e">
        <f t="shared" si="2"/>
        <v>#DIV/0!</v>
      </c>
      <c r="F85" s="127">
        <f t="shared" si="3"/>
        <v>0</v>
      </c>
      <c r="G85" s="127"/>
    </row>
    <row r="86" spans="1:7" ht="18.75" hidden="1">
      <c r="A86" s="230"/>
      <c r="B86" s="104" t="s">
        <v>872</v>
      </c>
      <c r="C86" s="13"/>
      <c r="D86" s="13"/>
      <c r="E86" s="121" t="e">
        <f t="shared" si="2"/>
        <v>#DIV/0!</v>
      </c>
      <c r="F86" s="127">
        <f t="shared" si="3"/>
        <v>0</v>
      </c>
      <c r="G86" s="127"/>
    </row>
    <row r="87" spans="1:7" ht="18.75" hidden="1">
      <c r="A87" s="230"/>
      <c r="B87" s="104" t="s">
        <v>873</v>
      </c>
      <c r="C87" s="13"/>
      <c r="D87" s="13"/>
      <c r="E87" s="121" t="e">
        <f t="shared" si="2"/>
        <v>#DIV/0!</v>
      </c>
      <c r="F87" s="127">
        <f t="shared" si="3"/>
        <v>0</v>
      </c>
      <c r="G87" s="127"/>
    </row>
    <row r="88" spans="1:7" ht="18.75" hidden="1">
      <c r="A88" s="230"/>
      <c r="B88" s="104" t="s">
        <v>874</v>
      </c>
      <c r="C88" s="13"/>
      <c r="D88" s="13"/>
      <c r="E88" s="121" t="e">
        <f t="shared" si="2"/>
        <v>#DIV/0!</v>
      </c>
      <c r="F88" s="127">
        <f t="shared" si="3"/>
        <v>0</v>
      </c>
      <c r="G88" s="127"/>
    </row>
    <row r="89" spans="1:7" ht="18.75" hidden="1">
      <c r="A89" s="230"/>
      <c r="B89" s="104" t="s">
        <v>875</v>
      </c>
      <c r="C89" s="13"/>
      <c r="D89" s="13"/>
      <c r="E89" s="121" t="e">
        <f t="shared" si="2"/>
        <v>#DIV/0!</v>
      </c>
      <c r="F89" s="127">
        <f t="shared" si="3"/>
        <v>0</v>
      </c>
      <c r="G89" s="127"/>
    </row>
    <row r="90" spans="1:7" ht="18.75" hidden="1">
      <c r="A90" s="230"/>
      <c r="B90" s="104" t="s">
        <v>876</v>
      </c>
      <c r="C90" s="13"/>
      <c r="D90" s="13"/>
      <c r="E90" s="121" t="e">
        <f t="shared" si="2"/>
        <v>#DIV/0!</v>
      </c>
      <c r="F90" s="127">
        <f t="shared" si="3"/>
        <v>0</v>
      </c>
      <c r="G90" s="127"/>
    </row>
    <row r="91" spans="1:7" ht="18.75" hidden="1">
      <c r="A91" s="230"/>
      <c r="B91" s="104" t="s">
        <v>877</v>
      </c>
      <c r="C91" s="13"/>
      <c r="D91" s="13"/>
      <c r="E91" s="121" t="e">
        <f t="shared" si="2"/>
        <v>#DIV/0!</v>
      </c>
      <c r="F91" s="127">
        <f t="shared" si="3"/>
        <v>0</v>
      </c>
      <c r="G91" s="127"/>
    </row>
    <row r="92" spans="1:7" ht="18.75" hidden="1">
      <c r="A92" s="230"/>
      <c r="B92" s="104" t="s">
        <v>878</v>
      </c>
      <c r="C92" s="13"/>
      <c r="D92" s="13"/>
      <c r="E92" s="121" t="e">
        <f t="shared" si="2"/>
        <v>#DIV/0!</v>
      </c>
      <c r="F92" s="127">
        <f t="shared" si="3"/>
        <v>0</v>
      </c>
      <c r="G92" s="127"/>
    </row>
    <row r="93" spans="1:7" ht="18.75" hidden="1">
      <c r="A93" s="230"/>
      <c r="B93" s="104" t="s">
        <v>879</v>
      </c>
      <c r="C93" s="13"/>
      <c r="D93" s="13"/>
      <c r="E93" s="121" t="e">
        <f t="shared" si="2"/>
        <v>#DIV/0!</v>
      </c>
      <c r="F93" s="127">
        <f t="shared" si="3"/>
        <v>0</v>
      </c>
      <c r="G93" s="127"/>
    </row>
    <row r="94" spans="1:7" ht="18.75" hidden="1">
      <c r="A94" s="230"/>
      <c r="B94" s="104" t="s">
        <v>880</v>
      </c>
      <c r="C94" s="13"/>
      <c r="D94" s="13"/>
      <c r="E94" s="121" t="e">
        <f t="shared" si="2"/>
        <v>#DIV/0!</v>
      </c>
      <c r="F94" s="127">
        <f t="shared" si="3"/>
        <v>0</v>
      </c>
      <c r="G94" s="127"/>
    </row>
    <row r="95" spans="1:7" ht="18.75" hidden="1">
      <c r="A95" s="230"/>
      <c r="B95" s="104" t="s">
        <v>881</v>
      </c>
      <c r="C95" s="13"/>
      <c r="D95" s="13"/>
      <c r="E95" s="121" t="e">
        <f t="shared" si="2"/>
        <v>#DIV/0!</v>
      </c>
      <c r="F95" s="127">
        <f t="shared" si="3"/>
        <v>0</v>
      </c>
      <c r="G95" s="127"/>
    </row>
    <row r="96" spans="1:7" ht="18.75" hidden="1">
      <c r="A96" s="230"/>
      <c r="B96" s="104" t="s">
        <v>882</v>
      </c>
      <c r="C96" s="13"/>
      <c r="D96" s="13"/>
      <c r="E96" s="121" t="e">
        <f t="shared" si="2"/>
        <v>#DIV/0!</v>
      </c>
      <c r="F96" s="127">
        <f t="shared" si="3"/>
        <v>0</v>
      </c>
      <c r="G96" s="127"/>
    </row>
    <row r="97" spans="1:7" ht="18.75" hidden="1">
      <c r="A97" s="230"/>
      <c r="B97" s="104" t="s">
        <v>883</v>
      </c>
      <c r="C97" s="13"/>
      <c r="D97" s="13"/>
      <c r="E97" s="121" t="e">
        <f t="shared" si="2"/>
        <v>#DIV/0!</v>
      </c>
      <c r="F97" s="127">
        <f t="shared" si="3"/>
        <v>0</v>
      </c>
      <c r="G97" s="127"/>
    </row>
    <row r="98" spans="1:7" ht="18.75" hidden="1">
      <c r="A98" s="230"/>
      <c r="B98" s="104" t="s">
        <v>884</v>
      </c>
      <c r="C98" s="13"/>
      <c r="D98" s="13"/>
      <c r="E98" s="121" t="e">
        <f t="shared" si="2"/>
        <v>#DIV/0!</v>
      </c>
      <c r="F98" s="127">
        <f t="shared" si="3"/>
        <v>0</v>
      </c>
      <c r="G98" s="127"/>
    </row>
    <row r="99" spans="1:7" ht="18.75" hidden="1">
      <c r="A99" s="230"/>
      <c r="B99" s="104" t="s">
        <v>885</v>
      </c>
      <c r="C99" s="13"/>
      <c r="D99" s="13"/>
      <c r="E99" s="121" t="e">
        <f t="shared" si="2"/>
        <v>#DIV/0!</v>
      </c>
      <c r="F99" s="127">
        <f t="shared" si="3"/>
        <v>0</v>
      </c>
      <c r="G99" s="127"/>
    </row>
    <row r="100" spans="1:7" ht="18.75" hidden="1">
      <c r="A100" s="230"/>
      <c r="B100" s="104" t="s">
        <v>886</v>
      </c>
      <c r="C100" s="13"/>
      <c r="D100" s="13"/>
      <c r="E100" s="121" t="e">
        <f t="shared" si="2"/>
        <v>#DIV/0!</v>
      </c>
      <c r="F100" s="127">
        <f t="shared" si="3"/>
        <v>0</v>
      </c>
      <c r="G100" s="127"/>
    </row>
    <row r="101" spans="1:7" ht="18.75" hidden="1">
      <c r="A101" s="230"/>
      <c r="B101" s="104" t="s">
        <v>887</v>
      </c>
      <c r="C101" s="13"/>
      <c r="D101" s="13"/>
      <c r="E101" s="121" t="e">
        <f t="shared" si="2"/>
        <v>#DIV/0!</v>
      </c>
      <c r="F101" s="127">
        <f t="shared" si="3"/>
        <v>0</v>
      </c>
      <c r="G101" s="127"/>
    </row>
    <row r="102" spans="1:7" ht="18.75" hidden="1">
      <c r="A102" s="230"/>
      <c r="B102" s="104" t="s">
        <v>888</v>
      </c>
      <c r="C102" s="13"/>
      <c r="D102" s="13"/>
      <c r="E102" s="121" t="e">
        <f t="shared" si="2"/>
        <v>#DIV/0!</v>
      </c>
      <c r="F102" s="127">
        <f t="shared" si="3"/>
        <v>0</v>
      </c>
      <c r="G102" s="127"/>
    </row>
    <row r="103" spans="1:7" ht="18.75" hidden="1">
      <c r="A103" s="230"/>
      <c r="B103" s="104" t="s">
        <v>889</v>
      </c>
      <c r="C103" s="13"/>
      <c r="D103" s="13"/>
      <c r="E103" s="121" t="e">
        <f t="shared" si="2"/>
        <v>#DIV/0!</v>
      </c>
      <c r="F103" s="127">
        <f t="shared" si="3"/>
        <v>0</v>
      </c>
      <c r="G103" s="127"/>
    </row>
    <row r="104" spans="1:7" ht="18.75" hidden="1">
      <c r="A104" s="230"/>
      <c r="B104" s="104" t="s">
        <v>890</v>
      </c>
      <c r="C104" s="13"/>
      <c r="D104" s="13"/>
      <c r="E104" s="121" t="e">
        <f t="shared" si="2"/>
        <v>#DIV/0!</v>
      </c>
      <c r="F104" s="127">
        <f t="shared" si="3"/>
        <v>0</v>
      </c>
      <c r="G104" s="127"/>
    </row>
    <row r="105" spans="1:7" ht="18.75" hidden="1">
      <c r="A105" s="230"/>
      <c r="B105" s="104" t="s">
        <v>891</v>
      </c>
      <c r="C105" s="13"/>
      <c r="D105" s="13"/>
      <c r="E105" s="121" t="e">
        <f t="shared" si="2"/>
        <v>#DIV/0!</v>
      </c>
      <c r="F105" s="127">
        <f t="shared" si="3"/>
        <v>0</v>
      </c>
      <c r="G105" s="127"/>
    </row>
    <row r="106" spans="1:7" ht="18.75" hidden="1">
      <c r="A106" s="230"/>
      <c r="B106" s="104" t="s">
        <v>892</v>
      </c>
      <c r="C106" s="13"/>
      <c r="D106" s="13"/>
      <c r="E106" s="121" t="e">
        <f t="shared" si="2"/>
        <v>#DIV/0!</v>
      </c>
      <c r="F106" s="127">
        <f t="shared" si="3"/>
        <v>0</v>
      </c>
      <c r="G106" s="127"/>
    </row>
    <row r="107" spans="1:7" ht="18.75" hidden="1">
      <c r="A107" s="230"/>
      <c r="B107" s="104" t="s">
        <v>893</v>
      </c>
      <c r="C107" s="13"/>
      <c r="D107" s="13"/>
      <c r="E107" s="121" t="e">
        <f t="shared" si="2"/>
        <v>#DIV/0!</v>
      </c>
      <c r="F107" s="127">
        <f t="shared" si="3"/>
        <v>0</v>
      </c>
      <c r="G107" s="127"/>
    </row>
    <row r="108" spans="1:7" ht="18.75" hidden="1">
      <c r="A108" s="230"/>
      <c r="B108" s="104" t="s">
        <v>894</v>
      </c>
      <c r="C108" s="13"/>
      <c r="D108" s="13"/>
      <c r="E108" s="121" t="e">
        <f t="shared" si="2"/>
        <v>#DIV/0!</v>
      </c>
      <c r="F108" s="127">
        <f t="shared" si="3"/>
        <v>0</v>
      </c>
      <c r="G108" s="127"/>
    </row>
    <row r="109" spans="1:7" ht="18.75" hidden="1">
      <c r="A109" s="230"/>
      <c r="B109" s="104" t="s">
        <v>895</v>
      </c>
      <c r="C109" s="13"/>
      <c r="D109" s="13"/>
      <c r="E109" s="121" t="e">
        <f t="shared" si="2"/>
        <v>#DIV/0!</v>
      </c>
      <c r="F109" s="127">
        <f t="shared" si="3"/>
        <v>0</v>
      </c>
      <c r="G109" s="127"/>
    </row>
    <row r="110" spans="1:7" ht="18.75" hidden="1">
      <c r="A110" s="230"/>
      <c r="B110" s="104" t="s">
        <v>896</v>
      </c>
      <c r="C110" s="13"/>
      <c r="D110" s="13"/>
      <c r="E110" s="121" t="e">
        <f t="shared" si="2"/>
        <v>#DIV/0!</v>
      </c>
      <c r="F110" s="127">
        <f t="shared" si="3"/>
        <v>0</v>
      </c>
      <c r="G110" s="127"/>
    </row>
    <row r="111" spans="1:7" ht="18.75" hidden="1">
      <c r="A111" s="230"/>
      <c r="B111" s="104" t="s">
        <v>897</v>
      </c>
      <c r="C111" s="13"/>
      <c r="D111" s="13"/>
      <c r="E111" s="121" t="e">
        <f t="shared" si="2"/>
        <v>#DIV/0!</v>
      </c>
      <c r="F111" s="127">
        <f t="shared" si="3"/>
        <v>0</v>
      </c>
      <c r="G111" s="127"/>
    </row>
    <row r="112" spans="1:7" ht="18.75" hidden="1">
      <c r="A112" s="230"/>
      <c r="B112" s="104" t="s">
        <v>898</v>
      </c>
      <c r="C112" s="13"/>
      <c r="D112" s="13"/>
      <c r="E112" s="121" t="e">
        <f t="shared" si="2"/>
        <v>#DIV/0!</v>
      </c>
      <c r="F112" s="127">
        <f t="shared" si="3"/>
        <v>0</v>
      </c>
      <c r="G112" s="127"/>
    </row>
    <row r="113" spans="1:7" ht="18.75" hidden="1">
      <c r="A113" s="230"/>
      <c r="B113" s="104" t="s">
        <v>899</v>
      </c>
      <c r="C113" s="13"/>
      <c r="D113" s="13"/>
      <c r="E113" s="121" t="e">
        <f t="shared" si="2"/>
        <v>#DIV/0!</v>
      </c>
      <c r="F113" s="127">
        <f t="shared" si="3"/>
        <v>0</v>
      </c>
      <c r="G113" s="127"/>
    </row>
    <row r="114" spans="1:7" ht="18.75" hidden="1">
      <c r="A114" s="230"/>
      <c r="B114" s="104" t="s">
        <v>900</v>
      </c>
      <c r="C114" s="13"/>
      <c r="D114" s="13"/>
      <c r="E114" s="121" t="e">
        <f t="shared" si="2"/>
        <v>#DIV/0!</v>
      </c>
      <c r="F114" s="127">
        <f t="shared" si="3"/>
        <v>0</v>
      </c>
      <c r="G114" s="127"/>
    </row>
    <row r="115" spans="1:7" ht="18.75" hidden="1">
      <c r="A115" s="230"/>
      <c r="B115" s="104" t="s">
        <v>901</v>
      </c>
      <c r="C115" s="13"/>
      <c r="D115" s="13"/>
      <c r="E115" s="121" t="e">
        <f t="shared" si="2"/>
        <v>#DIV/0!</v>
      </c>
      <c r="F115" s="127">
        <f t="shared" si="3"/>
        <v>0</v>
      </c>
      <c r="G115" s="127"/>
    </row>
    <row r="116" spans="1:7" ht="18.75" hidden="1">
      <c r="A116" s="230"/>
      <c r="B116" s="104" t="s">
        <v>1056</v>
      </c>
      <c r="C116" s="13"/>
      <c r="D116" s="13"/>
      <c r="E116" s="121" t="e">
        <f t="shared" si="2"/>
        <v>#DIV/0!</v>
      </c>
      <c r="F116" s="127"/>
      <c r="G116" s="127"/>
    </row>
    <row r="117" spans="1:7" ht="18.75" hidden="1">
      <c r="A117" s="230"/>
      <c r="B117" s="104" t="s">
        <v>902</v>
      </c>
      <c r="C117" s="13"/>
      <c r="D117" s="13"/>
      <c r="E117" s="121" t="e">
        <f t="shared" si="2"/>
        <v>#DIV/0!</v>
      </c>
      <c r="F117" s="127">
        <f t="shared" si="3"/>
        <v>0</v>
      </c>
      <c r="G117" s="127"/>
    </row>
    <row r="118" spans="1:7" ht="18.75" hidden="1">
      <c r="A118" s="230"/>
      <c r="B118" s="104" t="s">
        <v>903</v>
      </c>
      <c r="C118" s="13"/>
      <c r="D118" s="13"/>
      <c r="E118" s="121" t="e">
        <f t="shared" si="2"/>
        <v>#DIV/0!</v>
      </c>
      <c r="F118" s="127">
        <f t="shared" si="3"/>
        <v>0</v>
      </c>
      <c r="G118" s="127"/>
    </row>
    <row r="119" spans="1:7" ht="18.75" hidden="1">
      <c r="A119" s="230"/>
      <c r="B119" s="104" t="s">
        <v>904</v>
      </c>
      <c r="C119" s="13"/>
      <c r="D119" s="13"/>
      <c r="E119" s="121" t="e">
        <f t="shared" si="2"/>
        <v>#DIV/0!</v>
      </c>
      <c r="F119" s="127">
        <f t="shared" si="3"/>
        <v>0</v>
      </c>
      <c r="G119" s="127"/>
    </row>
    <row r="120" spans="1:7" ht="18.75" hidden="1">
      <c r="A120" s="230"/>
      <c r="B120" s="104" t="s">
        <v>905</v>
      </c>
      <c r="C120" s="13"/>
      <c r="D120" s="13"/>
      <c r="E120" s="121" t="e">
        <f t="shared" si="2"/>
        <v>#DIV/0!</v>
      </c>
      <c r="F120" s="127">
        <f t="shared" si="3"/>
        <v>0</v>
      </c>
      <c r="G120" s="127"/>
    </row>
    <row r="121" spans="1:7" ht="18.75" hidden="1">
      <c r="A121" s="230"/>
      <c r="B121" s="104" t="s">
        <v>906</v>
      </c>
      <c r="C121" s="13"/>
      <c r="D121" s="13"/>
      <c r="E121" s="121" t="e">
        <f t="shared" si="2"/>
        <v>#DIV/0!</v>
      </c>
      <c r="F121" s="127">
        <f t="shared" si="3"/>
        <v>0</v>
      </c>
      <c r="G121" s="127"/>
    </row>
    <row r="122" spans="1:7" ht="18.75" hidden="1">
      <c r="A122" s="230"/>
      <c r="B122" s="104" t="s">
        <v>907</v>
      </c>
      <c r="C122" s="13"/>
      <c r="D122" s="13"/>
      <c r="E122" s="121" t="e">
        <f t="shared" si="2"/>
        <v>#DIV/0!</v>
      </c>
      <c r="F122" s="127">
        <f t="shared" si="3"/>
        <v>0</v>
      </c>
      <c r="G122" s="127"/>
    </row>
    <row r="123" spans="1:7" ht="18.75" hidden="1">
      <c r="A123" s="230"/>
      <c r="B123" s="104" t="s">
        <v>908</v>
      </c>
      <c r="C123" s="13"/>
      <c r="D123" s="13"/>
      <c r="E123" s="121" t="e">
        <f t="shared" si="2"/>
        <v>#DIV/0!</v>
      </c>
      <c r="F123" s="127">
        <f t="shared" si="3"/>
        <v>0</v>
      </c>
      <c r="G123" s="127"/>
    </row>
    <row r="124" spans="1:7" ht="18.75" hidden="1">
      <c r="A124" s="230"/>
      <c r="B124" s="104" t="s">
        <v>909</v>
      </c>
      <c r="C124" s="13"/>
      <c r="D124" s="13"/>
      <c r="E124" s="121" t="e">
        <f t="shared" si="2"/>
        <v>#DIV/0!</v>
      </c>
      <c r="F124" s="127">
        <f t="shared" si="3"/>
        <v>0</v>
      </c>
      <c r="G124" s="127"/>
    </row>
    <row r="125" spans="1:7" ht="18.75" hidden="1">
      <c r="A125" s="230"/>
      <c r="B125" s="104" t="s">
        <v>910</v>
      </c>
      <c r="C125" s="13"/>
      <c r="D125" s="13"/>
      <c r="E125" s="121" t="e">
        <f t="shared" si="2"/>
        <v>#DIV/0!</v>
      </c>
      <c r="F125" s="127">
        <f t="shared" si="3"/>
        <v>0</v>
      </c>
      <c r="G125" s="127"/>
    </row>
    <row r="126" spans="1:7" ht="18.75" hidden="1">
      <c r="A126" s="230"/>
      <c r="B126" s="104" t="s">
        <v>911</v>
      </c>
      <c r="C126" s="13"/>
      <c r="D126" s="13"/>
      <c r="E126" s="121" t="e">
        <f t="shared" si="2"/>
        <v>#DIV/0!</v>
      </c>
      <c r="F126" s="127">
        <f t="shared" si="3"/>
        <v>0</v>
      </c>
      <c r="G126" s="127"/>
    </row>
    <row r="127" spans="1:7" ht="18.75" hidden="1">
      <c r="A127" s="230"/>
      <c r="B127" s="104" t="s">
        <v>668</v>
      </c>
      <c r="C127" s="13"/>
      <c r="D127" s="13"/>
      <c r="E127" s="121" t="e">
        <f t="shared" si="2"/>
        <v>#DIV/0!</v>
      </c>
      <c r="F127" s="127">
        <f t="shared" si="3"/>
        <v>0</v>
      </c>
      <c r="G127" s="127"/>
    </row>
    <row r="128" spans="1:7" ht="18.75" hidden="1">
      <c r="A128" s="230"/>
      <c r="B128" s="104" t="s">
        <v>912</v>
      </c>
      <c r="C128" s="13"/>
      <c r="D128" s="13"/>
      <c r="E128" s="121" t="e">
        <f t="shared" si="2"/>
        <v>#DIV/0!</v>
      </c>
      <c r="F128" s="127">
        <f t="shared" si="3"/>
        <v>0</v>
      </c>
      <c r="G128" s="127"/>
    </row>
    <row r="129" spans="1:7" ht="18.75" hidden="1">
      <c r="A129" s="230"/>
      <c r="B129" s="104" t="s">
        <v>913</v>
      </c>
      <c r="C129" s="13"/>
      <c r="D129" s="13"/>
      <c r="E129" s="121" t="e">
        <f t="shared" si="2"/>
        <v>#DIV/0!</v>
      </c>
      <c r="F129" s="127">
        <f t="shared" si="3"/>
        <v>0</v>
      </c>
      <c r="G129" s="127"/>
    </row>
    <row r="130" spans="1:7" ht="18.75" hidden="1">
      <c r="A130" s="230"/>
      <c r="B130" s="105" t="s">
        <v>914</v>
      </c>
      <c r="C130" s="13"/>
      <c r="D130" s="13"/>
      <c r="E130" s="121" t="e">
        <f t="shared" si="2"/>
        <v>#DIV/0!</v>
      </c>
      <c r="F130" s="127">
        <f t="shared" si="3"/>
        <v>0</v>
      </c>
      <c r="G130" s="127"/>
    </row>
    <row r="131" spans="1:7" ht="18.75" hidden="1">
      <c r="A131" s="230"/>
      <c r="B131" s="104" t="s">
        <v>915</v>
      </c>
      <c r="C131" s="13"/>
      <c r="D131" s="13"/>
      <c r="E131" s="121" t="e">
        <f t="shared" si="2"/>
        <v>#DIV/0!</v>
      </c>
      <c r="F131" s="127">
        <f t="shared" si="3"/>
        <v>0</v>
      </c>
      <c r="G131" s="127"/>
    </row>
    <row r="132" spans="1:7" ht="18.75" hidden="1">
      <c r="A132" s="230"/>
      <c r="B132" s="104" t="s">
        <v>916</v>
      </c>
      <c r="C132" s="13"/>
      <c r="D132" s="13"/>
      <c r="E132" s="121" t="e">
        <f t="shared" si="2"/>
        <v>#DIV/0!</v>
      </c>
      <c r="F132" s="127">
        <f t="shared" si="3"/>
        <v>0</v>
      </c>
      <c r="G132" s="127"/>
    </row>
    <row r="133" spans="1:7" ht="18.75" hidden="1">
      <c r="A133" s="230"/>
      <c r="B133" s="104" t="s">
        <v>917</v>
      </c>
      <c r="C133" s="13"/>
      <c r="D133" s="13"/>
      <c r="E133" s="121" t="e">
        <f t="shared" ref="E133:E196" si="4">F133/C133</f>
        <v>#DIV/0!</v>
      </c>
      <c r="F133" s="127">
        <f t="shared" ref="F133:F196" si="5">C133-D133</f>
        <v>0</v>
      </c>
      <c r="G133" s="127"/>
    </row>
    <row r="134" spans="1:7" ht="18.75" hidden="1">
      <c r="A134" s="230"/>
      <c r="B134" s="104" t="s">
        <v>918</v>
      </c>
      <c r="C134" s="13"/>
      <c r="D134" s="13"/>
      <c r="E134" s="121" t="e">
        <f t="shared" si="4"/>
        <v>#DIV/0!</v>
      </c>
      <c r="F134" s="127">
        <f t="shared" si="5"/>
        <v>0</v>
      </c>
      <c r="G134" s="127"/>
    </row>
    <row r="135" spans="1:7" ht="18.75" hidden="1">
      <c r="A135" s="230"/>
      <c r="B135" s="104" t="s">
        <v>919</v>
      </c>
      <c r="C135" s="13"/>
      <c r="D135" s="13"/>
      <c r="E135" s="121" t="e">
        <f t="shared" si="4"/>
        <v>#DIV/0!</v>
      </c>
      <c r="F135" s="127">
        <f t="shared" si="5"/>
        <v>0</v>
      </c>
      <c r="G135" s="127"/>
    </row>
    <row r="136" spans="1:7" ht="18.75" hidden="1">
      <c r="A136" s="230"/>
      <c r="B136" s="104" t="s">
        <v>920</v>
      </c>
      <c r="C136" s="13"/>
      <c r="D136" s="13"/>
      <c r="E136" s="121" t="e">
        <f t="shared" si="4"/>
        <v>#DIV/0!</v>
      </c>
      <c r="F136" s="127">
        <f t="shared" si="5"/>
        <v>0</v>
      </c>
      <c r="G136" s="127"/>
    </row>
    <row r="137" spans="1:7" ht="18.75" hidden="1">
      <c r="A137" s="230"/>
      <c r="B137" s="104" t="s">
        <v>921</v>
      </c>
      <c r="C137" s="13"/>
      <c r="D137" s="13"/>
      <c r="E137" s="121" t="e">
        <f t="shared" si="4"/>
        <v>#DIV/0!</v>
      </c>
      <c r="F137" s="127">
        <f t="shared" si="5"/>
        <v>0</v>
      </c>
      <c r="G137" s="127"/>
    </row>
    <row r="138" spans="1:7" ht="18.75" hidden="1">
      <c r="A138" s="230"/>
      <c r="B138" s="104" t="s">
        <v>922</v>
      </c>
      <c r="C138" s="13"/>
      <c r="D138" s="13"/>
      <c r="E138" s="121" t="e">
        <f t="shared" si="4"/>
        <v>#DIV/0!</v>
      </c>
      <c r="F138" s="127">
        <f t="shared" si="5"/>
        <v>0</v>
      </c>
      <c r="G138" s="127"/>
    </row>
    <row r="139" spans="1:7" ht="18.75" hidden="1">
      <c r="A139" s="230"/>
      <c r="B139" s="104" t="s">
        <v>923</v>
      </c>
      <c r="C139" s="13"/>
      <c r="D139" s="13"/>
      <c r="E139" s="121" t="e">
        <f t="shared" si="4"/>
        <v>#DIV/0!</v>
      </c>
      <c r="F139" s="127">
        <f t="shared" si="5"/>
        <v>0</v>
      </c>
      <c r="G139" s="127"/>
    </row>
    <row r="140" spans="1:7" ht="18.75" hidden="1">
      <c r="A140" s="230"/>
      <c r="B140" s="104" t="s">
        <v>924</v>
      </c>
      <c r="C140" s="13"/>
      <c r="D140" s="13"/>
      <c r="E140" s="121" t="e">
        <f t="shared" si="4"/>
        <v>#DIV/0!</v>
      </c>
      <c r="F140" s="127">
        <f t="shared" si="5"/>
        <v>0</v>
      </c>
      <c r="G140" s="127"/>
    </row>
    <row r="141" spans="1:7" ht="18.75" hidden="1">
      <c r="A141" s="230"/>
      <c r="B141" s="104" t="s">
        <v>925</v>
      </c>
      <c r="C141" s="13"/>
      <c r="D141" s="13"/>
      <c r="E141" s="121" t="e">
        <f t="shared" si="4"/>
        <v>#DIV/0!</v>
      </c>
      <c r="F141" s="127">
        <f t="shared" si="5"/>
        <v>0</v>
      </c>
      <c r="G141" s="127"/>
    </row>
    <row r="142" spans="1:7" ht="18.75" hidden="1">
      <c r="A142" s="230"/>
      <c r="B142" s="104" t="s">
        <v>926</v>
      </c>
      <c r="C142" s="13"/>
      <c r="D142" s="13"/>
      <c r="E142" s="121" t="e">
        <f t="shared" si="4"/>
        <v>#DIV/0!</v>
      </c>
      <c r="F142" s="127">
        <f t="shared" si="5"/>
        <v>0</v>
      </c>
      <c r="G142" s="127"/>
    </row>
    <row r="143" spans="1:7" ht="18.75" hidden="1">
      <c r="A143" s="230"/>
      <c r="B143" s="104" t="s">
        <v>927</v>
      </c>
      <c r="C143" s="13"/>
      <c r="D143" s="13"/>
      <c r="E143" s="121" t="e">
        <f t="shared" si="4"/>
        <v>#DIV/0!</v>
      </c>
      <c r="F143" s="127">
        <f t="shared" si="5"/>
        <v>0</v>
      </c>
      <c r="G143" s="127"/>
    </row>
    <row r="144" spans="1:7" ht="18.75" hidden="1">
      <c r="A144" s="230"/>
      <c r="B144" s="104" t="s">
        <v>928</v>
      </c>
      <c r="C144" s="13"/>
      <c r="D144" s="13"/>
      <c r="E144" s="121" t="e">
        <f t="shared" si="4"/>
        <v>#DIV/0!</v>
      </c>
      <c r="F144" s="127">
        <f t="shared" si="5"/>
        <v>0</v>
      </c>
      <c r="G144" s="127"/>
    </row>
    <row r="145" spans="1:7" ht="18.75" hidden="1">
      <c r="A145" s="230"/>
      <c r="B145" s="104" t="s">
        <v>929</v>
      </c>
      <c r="C145" s="13"/>
      <c r="D145" s="13"/>
      <c r="E145" s="121" t="e">
        <f t="shared" si="4"/>
        <v>#DIV/0!</v>
      </c>
      <c r="F145" s="127">
        <f t="shared" si="5"/>
        <v>0</v>
      </c>
      <c r="G145" s="127"/>
    </row>
    <row r="146" spans="1:7" ht="18.75" hidden="1">
      <c r="A146" s="230"/>
      <c r="B146" s="104" t="s">
        <v>930</v>
      </c>
      <c r="C146" s="13"/>
      <c r="D146" s="13"/>
      <c r="E146" s="121" t="e">
        <f t="shared" si="4"/>
        <v>#DIV/0!</v>
      </c>
      <c r="F146" s="127">
        <f t="shared" si="5"/>
        <v>0</v>
      </c>
      <c r="G146" s="127"/>
    </row>
    <row r="147" spans="1:7" ht="18.75" hidden="1">
      <c r="A147" s="230"/>
      <c r="B147" s="104" t="s">
        <v>931</v>
      </c>
      <c r="C147" s="13"/>
      <c r="D147" s="13"/>
      <c r="E147" s="121" t="e">
        <f t="shared" si="4"/>
        <v>#DIV/0!</v>
      </c>
      <c r="F147" s="127">
        <f t="shared" si="5"/>
        <v>0</v>
      </c>
      <c r="G147" s="127"/>
    </row>
    <row r="148" spans="1:7" ht="18.75" hidden="1">
      <c r="A148" s="230"/>
      <c r="B148" s="104" t="s">
        <v>932</v>
      </c>
      <c r="C148" s="13"/>
      <c r="D148" s="13"/>
      <c r="E148" s="121" t="e">
        <f t="shared" si="4"/>
        <v>#DIV/0!</v>
      </c>
      <c r="F148" s="127">
        <f t="shared" si="5"/>
        <v>0</v>
      </c>
      <c r="G148" s="127"/>
    </row>
    <row r="149" spans="1:7" ht="18.75" hidden="1">
      <c r="A149" s="230"/>
      <c r="B149" s="104" t="s">
        <v>933</v>
      </c>
      <c r="C149" s="13"/>
      <c r="D149" s="13"/>
      <c r="E149" s="121" t="e">
        <f t="shared" si="4"/>
        <v>#DIV/0!</v>
      </c>
      <c r="F149" s="127">
        <f t="shared" si="5"/>
        <v>0</v>
      </c>
      <c r="G149" s="127"/>
    </row>
    <row r="150" spans="1:7" ht="18.75" hidden="1">
      <c r="A150" s="230"/>
      <c r="B150" s="104" t="s">
        <v>934</v>
      </c>
      <c r="C150" s="13"/>
      <c r="D150" s="13"/>
      <c r="E150" s="121" t="e">
        <f t="shared" si="4"/>
        <v>#DIV/0!</v>
      </c>
      <c r="F150" s="127">
        <f t="shared" si="5"/>
        <v>0</v>
      </c>
      <c r="G150" s="127"/>
    </row>
    <row r="151" spans="1:7" ht="18.75" hidden="1">
      <c r="A151" s="230"/>
      <c r="B151" s="104" t="s">
        <v>935</v>
      </c>
      <c r="C151" s="13"/>
      <c r="D151" s="13"/>
      <c r="E151" s="121" t="e">
        <f t="shared" si="4"/>
        <v>#DIV/0!</v>
      </c>
      <c r="F151" s="127">
        <f t="shared" si="5"/>
        <v>0</v>
      </c>
      <c r="G151" s="127"/>
    </row>
    <row r="152" spans="1:7" ht="18.75" hidden="1">
      <c r="A152" s="230"/>
      <c r="B152" s="104" t="s">
        <v>936</v>
      </c>
      <c r="C152" s="13"/>
      <c r="D152" s="13"/>
      <c r="E152" s="121" t="e">
        <f t="shared" si="4"/>
        <v>#DIV/0!</v>
      </c>
      <c r="F152" s="127">
        <f t="shared" si="5"/>
        <v>0</v>
      </c>
      <c r="G152" s="127"/>
    </row>
    <row r="153" spans="1:7" ht="18.75" hidden="1">
      <c r="A153" s="230"/>
      <c r="B153" s="104" t="s">
        <v>937</v>
      </c>
      <c r="C153" s="13"/>
      <c r="D153" s="13"/>
      <c r="E153" s="121" t="e">
        <f t="shared" si="4"/>
        <v>#DIV/0!</v>
      </c>
      <c r="F153" s="127">
        <f t="shared" si="5"/>
        <v>0</v>
      </c>
      <c r="G153" s="127"/>
    </row>
    <row r="154" spans="1:7" ht="18.75" hidden="1">
      <c r="A154" s="230"/>
      <c r="B154" s="104" t="s">
        <v>938</v>
      </c>
      <c r="C154" s="13"/>
      <c r="D154" s="13"/>
      <c r="E154" s="121" t="e">
        <f t="shared" si="4"/>
        <v>#DIV/0!</v>
      </c>
      <c r="F154" s="127">
        <f t="shared" si="5"/>
        <v>0</v>
      </c>
      <c r="G154" s="127"/>
    </row>
    <row r="155" spans="1:7" ht="18.75" hidden="1">
      <c r="A155" s="230"/>
      <c r="B155" s="104" t="s">
        <v>939</v>
      </c>
      <c r="C155" s="13"/>
      <c r="D155" s="13"/>
      <c r="E155" s="121" t="e">
        <f t="shared" si="4"/>
        <v>#DIV/0!</v>
      </c>
      <c r="F155" s="127">
        <f t="shared" si="5"/>
        <v>0</v>
      </c>
      <c r="G155" s="127"/>
    </row>
    <row r="156" spans="1:7" ht="18.75" hidden="1">
      <c r="A156" s="230"/>
      <c r="B156" s="104" t="s">
        <v>940</v>
      </c>
      <c r="C156" s="13"/>
      <c r="D156" s="13"/>
      <c r="E156" s="121" t="e">
        <f t="shared" si="4"/>
        <v>#DIV/0!</v>
      </c>
      <c r="F156" s="127">
        <f t="shared" si="5"/>
        <v>0</v>
      </c>
      <c r="G156" s="127"/>
    </row>
    <row r="157" spans="1:7" ht="18.75" hidden="1">
      <c r="A157" s="230"/>
      <c r="B157" s="104" t="s">
        <v>941</v>
      </c>
      <c r="C157" s="13"/>
      <c r="D157" s="13"/>
      <c r="E157" s="121" t="e">
        <f t="shared" si="4"/>
        <v>#DIV/0!</v>
      </c>
      <c r="F157" s="127">
        <f t="shared" si="5"/>
        <v>0</v>
      </c>
      <c r="G157" s="127"/>
    </row>
    <row r="158" spans="1:7" ht="18.75" hidden="1">
      <c r="A158" s="230"/>
      <c r="B158" s="104" t="s">
        <v>942</v>
      </c>
      <c r="C158" s="13"/>
      <c r="D158" s="13"/>
      <c r="E158" s="121" t="e">
        <f t="shared" si="4"/>
        <v>#DIV/0!</v>
      </c>
      <c r="F158" s="127">
        <f t="shared" si="5"/>
        <v>0</v>
      </c>
      <c r="G158" s="127"/>
    </row>
    <row r="159" spans="1:7" ht="18.75" hidden="1">
      <c r="A159" s="230"/>
      <c r="B159" s="104" t="s">
        <v>943</v>
      </c>
      <c r="C159" s="13"/>
      <c r="D159" s="13"/>
      <c r="E159" s="121" t="e">
        <f t="shared" si="4"/>
        <v>#DIV/0!</v>
      </c>
      <c r="F159" s="127">
        <f t="shared" si="5"/>
        <v>0</v>
      </c>
      <c r="G159" s="127"/>
    </row>
    <row r="160" spans="1:7" ht="18.75" hidden="1">
      <c r="A160" s="230"/>
      <c r="B160" s="104" t="s">
        <v>944</v>
      </c>
      <c r="C160" s="13"/>
      <c r="D160" s="13"/>
      <c r="E160" s="121" t="e">
        <f t="shared" si="4"/>
        <v>#DIV/0!</v>
      </c>
      <c r="F160" s="127">
        <f t="shared" si="5"/>
        <v>0</v>
      </c>
      <c r="G160" s="127"/>
    </row>
    <row r="161" spans="1:7" ht="18.75" hidden="1">
      <c r="A161" s="230"/>
      <c r="B161" s="104" t="s">
        <v>945</v>
      </c>
      <c r="C161" s="13"/>
      <c r="D161" s="13"/>
      <c r="E161" s="121" t="e">
        <f t="shared" si="4"/>
        <v>#DIV/0!</v>
      </c>
      <c r="F161" s="127">
        <f t="shared" si="5"/>
        <v>0</v>
      </c>
      <c r="G161" s="127"/>
    </row>
    <row r="162" spans="1:7" ht="18.75" hidden="1">
      <c r="A162" s="230"/>
      <c r="B162" s="104" t="s">
        <v>946</v>
      </c>
      <c r="C162" s="13"/>
      <c r="D162" s="13"/>
      <c r="E162" s="121" t="e">
        <f t="shared" si="4"/>
        <v>#DIV/0!</v>
      </c>
      <c r="F162" s="127">
        <f t="shared" si="5"/>
        <v>0</v>
      </c>
      <c r="G162" s="127"/>
    </row>
    <row r="163" spans="1:7" ht="18.75" hidden="1">
      <c r="A163" s="230"/>
      <c r="B163" s="104" t="s">
        <v>947</v>
      </c>
      <c r="C163" s="13"/>
      <c r="D163" s="13"/>
      <c r="E163" s="121" t="e">
        <f t="shared" si="4"/>
        <v>#DIV/0!</v>
      </c>
      <c r="F163" s="127">
        <f t="shared" si="5"/>
        <v>0</v>
      </c>
      <c r="G163" s="127"/>
    </row>
    <row r="164" spans="1:7" ht="18.75" hidden="1">
      <c r="A164" s="230"/>
      <c r="B164" s="104" t="s">
        <v>948</v>
      </c>
      <c r="C164" s="13"/>
      <c r="D164" s="13"/>
      <c r="E164" s="121" t="e">
        <f t="shared" si="4"/>
        <v>#DIV/0!</v>
      </c>
      <c r="F164" s="127">
        <f t="shared" si="5"/>
        <v>0</v>
      </c>
      <c r="G164" s="127"/>
    </row>
    <row r="165" spans="1:7" ht="18.75" hidden="1">
      <c r="A165" s="230"/>
      <c r="B165" s="104" t="s">
        <v>949</v>
      </c>
      <c r="C165" s="13"/>
      <c r="D165" s="13"/>
      <c r="E165" s="121" t="e">
        <f t="shared" si="4"/>
        <v>#DIV/0!</v>
      </c>
      <c r="F165" s="127">
        <f t="shared" si="5"/>
        <v>0</v>
      </c>
      <c r="G165" s="127"/>
    </row>
    <row r="166" spans="1:7" ht="18.75" hidden="1">
      <c r="A166" s="230"/>
      <c r="B166" s="104" t="s">
        <v>950</v>
      </c>
      <c r="C166" s="13"/>
      <c r="D166" s="13"/>
      <c r="E166" s="121" t="e">
        <f t="shared" si="4"/>
        <v>#DIV/0!</v>
      </c>
      <c r="F166" s="127">
        <f t="shared" si="5"/>
        <v>0</v>
      </c>
      <c r="G166" s="127"/>
    </row>
    <row r="167" spans="1:7" ht="18.75" hidden="1">
      <c r="A167" s="230"/>
      <c r="B167" s="104" t="s">
        <v>951</v>
      </c>
      <c r="C167" s="13"/>
      <c r="D167" s="13"/>
      <c r="E167" s="121" t="e">
        <f t="shared" si="4"/>
        <v>#DIV/0!</v>
      </c>
      <c r="F167" s="127">
        <f t="shared" si="5"/>
        <v>0</v>
      </c>
      <c r="G167" s="127"/>
    </row>
    <row r="168" spans="1:7" ht="18.75" hidden="1">
      <c r="A168" s="230"/>
      <c r="B168" s="104" t="s">
        <v>952</v>
      </c>
      <c r="C168" s="13"/>
      <c r="D168" s="13"/>
      <c r="E168" s="121" t="e">
        <f t="shared" si="4"/>
        <v>#DIV/0!</v>
      </c>
      <c r="F168" s="127">
        <f t="shared" si="5"/>
        <v>0</v>
      </c>
      <c r="G168" s="127"/>
    </row>
    <row r="169" spans="1:7" ht="18.75" hidden="1">
      <c r="A169" s="230"/>
      <c r="B169" s="104" t="s">
        <v>953</v>
      </c>
      <c r="C169" s="13"/>
      <c r="D169" s="13"/>
      <c r="E169" s="121" t="e">
        <f t="shared" si="4"/>
        <v>#DIV/0!</v>
      </c>
      <c r="F169" s="127">
        <f t="shared" si="5"/>
        <v>0</v>
      </c>
      <c r="G169" s="127"/>
    </row>
    <row r="170" spans="1:7" ht="18.75" hidden="1">
      <c r="A170" s="230"/>
      <c r="B170" s="104" t="s">
        <v>954</v>
      </c>
      <c r="C170" s="13"/>
      <c r="D170" s="13"/>
      <c r="E170" s="121" t="e">
        <f t="shared" si="4"/>
        <v>#DIV/0!</v>
      </c>
      <c r="F170" s="127">
        <f t="shared" si="5"/>
        <v>0</v>
      </c>
      <c r="G170" s="127"/>
    </row>
    <row r="171" spans="1:7" ht="18.75" hidden="1">
      <c r="A171" s="230"/>
      <c r="B171" s="104" t="s">
        <v>955</v>
      </c>
      <c r="C171" s="13"/>
      <c r="D171" s="13"/>
      <c r="E171" s="121" t="e">
        <f t="shared" si="4"/>
        <v>#DIV/0!</v>
      </c>
      <c r="F171" s="127">
        <f t="shared" si="5"/>
        <v>0</v>
      </c>
      <c r="G171" s="127"/>
    </row>
    <row r="172" spans="1:7" ht="18.75" hidden="1">
      <c r="A172" s="230"/>
      <c r="B172" s="104" t="s">
        <v>956</v>
      </c>
      <c r="C172" s="13"/>
      <c r="D172" s="13"/>
      <c r="E172" s="121" t="e">
        <f t="shared" si="4"/>
        <v>#DIV/0!</v>
      </c>
      <c r="F172" s="127">
        <f t="shared" si="5"/>
        <v>0</v>
      </c>
      <c r="G172" s="127"/>
    </row>
    <row r="173" spans="1:7" ht="18.75" hidden="1">
      <c r="A173" s="230"/>
      <c r="B173" s="104" t="s">
        <v>957</v>
      </c>
      <c r="C173" s="13"/>
      <c r="D173" s="13"/>
      <c r="E173" s="121" t="e">
        <f t="shared" si="4"/>
        <v>#DIV/0!</v>
      </c>
      <c r="F173" s="127">
        <f t="shared" si="5"/>
        <v>0</v>
      </c>
      <c r="G173" s="127"/>
    </row>
    <row r="174" spans="1:7" ht="18.75" hidden="1">
      <c r="A174" s="230"/>
      <c r="B174" s="104" t="s">
        <v>958</v>
      </c>
      <c r="C174" s="13"/>
      <c r="D174" s="13"/>
      <c r="E174" s="121" t="e">
        <f t="shared" si="4"/>
        <v>#DIV/0!</v>
      </c>
      <c r="F174" s="127">
        <f t="shared" si="5"/>
        <v>0</v>
      </c>
      <c r="G174" s="127"/>
    </row>
    <row r="175" spans="1:7" ht="18.75" hidden="1">
      <c r="A175" s="230"/>
      <c r="B175" s="104" t="s">
        <v>959</v>
      </c>
      <c r="C175" s="13"/>
      <c r="D175" s="13"/>
      <c r="E175" s="121" t="e">
        <f t="shared" si="4"/>
        <v>#DIV/0!</v>
      </c>
      <c r="F175" s="127">
        <f t="shared" si="5"/>
        <v>0</v>
      </c>
      <c r="G175" s="127"/>
    </row>
    <row r="176" spans="1:7" ht="18.75" hidden="1">
      <c r="A176" s="230"/>
      <c r="B176" s="104" t="s">
        <v>960</v>
      </c>
      <c r="C176" s="13"/>
      <c r="D176" s="13"/>
      <c r="E176" s="121" t="e">
        <f t="shared" si="4"/>
        <v>#DIV/0!</v>
      </c>
      <c r="F176" s="127">
        <f t="shared" si="5"/>
        <v>0</v>
      </c>
      <c r="G176" s="127"/>
    </row>
    <row r="177" spans="1:7" ht="18.75" hidden="1">
      <c r="A177" s="230"/>
      <c r="B177" s="104" t="s">
        <v>961</v>
      </c>
      <c r="C177" s="13"/>
      <c r="D177" s="13"/>
      <c r="E177" s="121" t="e">
        <f t="shared" si="4"/>
        <v>#DIV/0!</v>
      </c>
      <c r="F177" s="127">
        <f t="shared" si="5"/>
        <v>0</v>
      </c>
      <c r="G177" s="127"/>
    </row>
    <row r="178" spans="1:7" ht="18.75" hidden="1">
      <c r="A178" s="230"/>
      <c r="B178" s="104" t="s">
        <v>962</v>
      </c>
      <c r="C178" s="13"/>
      <c r="D178" s="13"/>
      <c r="E178" s="121" t="e">
        <f t="shared" si="4"/>
        <v>#DIV/0!</v>
      </c>
      <c r="F178" s="127">
        <f t="shared" si="5"/>
        <v>0</v>
      </c>
      <c r="G178" s="127"/>
    </row>
    <row r="179" spans="1:7" ht="18.75" hidden="1">
      <c r="A179" s="230"/>
      <c r="B179" s="104" t="s">
        <v>963</v>
      </c>
      <c r="C179" s="13"/>
      <c r="D179" s="13"/>
      <c r="E179" s="121" t="e">
        <f t="shared" si="4"/>
        <v>#DIV/0!</v>
      </c>
      <c r="F179" s="127">
        <f t="shared" si="5"/>
        <v>0</v>
      </c>
      <c r="G179" s="127"/>
    </row>
    <row r="180" spans="1:7" ht="18.75" hidden="1">
      <c r="A180" s="230"/>
      <c r="B180" s="104" t="s">
        <v>964</v>
      </c>
      <c r="C180" s="13"/>
      <c r="D180" s="13"/>
      <c r="E180" s="121" t="e">
        <f t="shared" si="4"/>
        <v>#DIV/0!</v>
      </c>
      <c r="F180" s="127">
        <f t="shared" si="5"/>
        <v>0</v>
      </c>
      <c r="G180" s="127"/>
    </row>
    <row r="181" spans="1:7" ht="18.75" hidden="1">
      <c r="A181" s="230"/>
      <c r="B181" s="104" t="s">
        <v>965</v>
      </c>
      <c r="C181" s="13"/>
      <c r="D181" s="13"/>
      <c r="E181" s="121" t="e">
        <f t="shared" si="4"/>
        <v>#DIV/0!</v>
      </c>
      <c r="F181" s="127">
        <f t="shared" si="5"/>
        <v>0</v>
      </c>
      <c r="G181" s="127"/>
    </row>
    <row r="182" spans="1:7" ht="18.75" hidden="1">
      <c r="A182" s="230"/>
      <c r="B182" s="104" t="s">
        <v>966</v>
      </c>
      <c r="C182" s="13"/>
      <c r="D182" s="13"/>
      <c r="E182" s="121" t="e">
        <f t="shared" si="4"/>
        <v>#DIV/0!</v>
      </c>
      <c r="F182" s="127">
        <f t="shared" si="5"/>
        <v>0</v>
      </c>
      <c r="G182" s="127"/>
    </row>
    <row r="183" spans="1:7" ht="18.75" hidden="1">
      <c r="A183" s="230"/>
      <c r="B183" s="104" t="s">
        <v>967</v>
      </c>
      <c r="C183" s="13"/>
      <c r="D183" s="13"/>
      <c r="E183" s="121" t="e">
        <f t="shared" si="4"/>
        <v>#DIV/0!</v>
      </c>
      <c r="F183" s="127">
        <f t="shared" si="5"/>
        <v>0</v>
      </c>
      <c r="G183" s="127"/>
    </row>
    <row r="184" spans="1:7" ht="18.75" hidden="1">
      <c r="A184" s="230"/>
      <c r="B184" s="104" t="s">
        <v>968</v>
      </c>
      <c r="C184" s="13"/>
      <c r="D184" s="13"/>
      <c r="E184" s="121" t="e">
        <f t="shared" si="4"/>
        <v>#DIV/0!</v>
      </c>
      <c r="F184" s="127">
        <f t="shared" si="5"/>
        <v>0</v>
      </c>
      <c r="G184" s="127"/>
    </row>
    <row r="185" spans="1:7" ht="18.75" hidden="1">
      <c r="A185" s="230"/>
      <c r="B185" s="104" t="s">
        <v>969</v>
      </c>
      <c r="C185" s="13"/>
      <c r="D185" s="13"/>
      <c r="E185" s="121" t="e">
        <f t="shared" si="4"/>
        <v>#DIV/0!</v>
      </c>
      <c r="F185" s="127">
        <f t="shared" si="5"/>
        <v>0</v>
      </c>
      <c r="G185" s="127"/>
    </row>
    <row r="186" spans="1:7" ht="18.75" hidden="1">
      <c r="A186" s="230"/>
      <c r="B186" s="104" t="s">
        <v>970</v>
      </c>
      <c r="C186" s="13"/>
      <c r="D186" s="13"/>
      <c r="E186" s="121" t="e">
        <f t="shared" si="4"/>
        <v>#DIV/0!</v>
      </c>
      <c r="F186" s="127">
        <f t="shared" si="5"/>
        <v>0</v>
      </c>
      <c r="G186" s="127"/>
    </row>
    <row r="187" spans="1:7" ht="18.75" hidden="1">
      <c r="A187" s="230"/>
      <c r="B187" s="104" t="s">
        <v>971</v>
      </c>
      <c r="C187" s="13"/>
      <c r="D187" s="13"/>
      <c r="E187" s="121" t="e">
        <f t="shared" si="4"/>
        <v>#DIV/0!</v>
      </c>
      <c r="F187" s="127">
        <f t="shared" si="5"/>
        <v>0</v>
      </c>
      <c r="G187" s="127"/>
    </row>
    <row r="188" spans="1:7" ht="18.75" hidden="1">
      <c r="A188" s="230"/>
      <c r="B188" s="104" t="s">
        <v>972</v>
      </c>
      <c r="C188" s="13"/>
      <c r="D188" s="13"/>
      <c r="E188" s="121" t="e">
        <f t="shared" si="4"/>
        <v>#DIV/0!</v>
      </c>
      <c r="F188" s="127">
        <f t="shared" si="5"/>
        <v>0</v>
      </c>
      <c r="G188" s="127"/>
    </row>
    <row r="189" spans="1:7" ht="18.75" hidden="1">
      <c r="A189" s="230"/>
      <c r="B189" s="104" t="s">
        <v>973</v>
      </c>
      <c r="C189" s="13"/>
      <c r="D189" s="13"/>
      <c r="E189" s="121" t="e">
        <f t="shared" si="4"/>
        <v>#DIV/0!</v>
      </c>
      <c r="F189" s="127">
        <f t="shared" si="5"/>
        <v>0</v>
      </c>
      <c r="G189" s="127"/>
    </row>
    <row r="190" spans="1:7" ht="18.75" hidden="1">
      <c r="A190" s="230"/>
      <c r="B190" s="104" t="s">
        <v>974</v>
      </c>
      <c r="C190" s="13"/>
      <c r="D190" s="13"/>
      <c r="E190" s="121" t="e">
        <f t="shared" si="4"/>
        <v>#DIV/0!</v>
      </c>
      <c r="F190" s="127">
        <f t="shared" si="5"/>
        <v>0</v>
      </c>
      <c r="G190" s="127"/>
    </row>
    <row r="191" spans="1:7" ht="18.75" hidden="1">
      <c r="A191" s="230"/>
      <c r="B191" s="104" t="s">
        <v>975</v>
      </c>
      <c r="C191" s="13"/>
      <c r="D191" s="13"/>
      <c r="E191" s="121" t="e">
        <f t="shared" si="4"/>
        <v>#DIV/0!</v>
      </c>
      <c r="F191" s="127">
        <f t="shared" si="5"/>
        <v>0</v>
      </c>
      <c r="G191" s="127"/>
    </row>
    <row r="192" spans="1:7" ht="18.75" hidden="1">
      <c r="A192" s="230"/>
      <c r="B192" s="104" t="s">
        <v>976</v>
      </c>
      <c r="C192" s="13"/>
      <c r="D192" s="13"/>
      <c r="E192" s="121" t="e">
        <f t="shared" si="4"/>
        <v>#DIV/0!</v>
      </c>
      <c r="F192" s="127">
        <f t="shared" si="5"/>
        <v>0</v>
      </c>
      <c r="G192" s="127"/>
    </row>
    <row r="193" spans="1:7" ht="18.75" hidden="1">
      <c r="A193" s="230"/>
      <c r="B193" s="104" t="s">
        <v>977</v>
      </c>
      <c r="C193" s="13"/>
      <c r="D193" s="13"/>
      <c r="E193" s="121" t="e">
        <f t="shared" si="4"/>
        <v>#DIV/0!</v>
      </c>
      <c r="F193" s="127">
        <f t="shared" si="5"/>
        <v>0</v>
      </c>
      <c r="G193" s="127"/>
    </row>
    <row r="194" spans="1:7" ht="18.75" hidden="1">
      <c r="A194" s="230"/>
      <c r="B194" s="104" t="s">
        <v>978</v>
      </c>
      <c r="C194" s="13"/>
      <c r="D194" s="13"/>
      <c r="E194" s="121" t="e">
        <f t="shared" si="4"/>
        <v>#DIV/0!</v>
      </c>
      <c r="F194" s="127">
        <f t="shared" si="5"/>
        <v>0</v>
      </c>
      <c r="G194" s="127"/>
    </row>
    <row r="195" spans="1:7" ht="18.75" hidden="1">
      <c r="A195" s="230"/>
      <c r="B195" s="104" t="s">
        <v>979</v>
      </c>
      <c r="C195" s="13"/>
      <c r="D195" s="13"/>
      <c r="E195" s="121" t="e">
        <f t="shared" si="4"/>
        <v>#DIV/0!</v>
      </c>
      <c r="F195" s="127">
        <f t="shared" si="5"/>
        <v>0</v>
      </c>
      <c r="G195" s="127"/>
    </row>
    <row r="196" spans="1:7" ht="18.75" hidden="1">
      <c r="A196" s="230"/>
      <c r="B196" s="104" t="s">
        <v>980</v>
      </c>
      <c r="C196" s="13"/>
      <c r="D196" s="13"/>
      <c r="E196" s="121" t="e">
        <f t="shared" si="4"/>
        <v>#DIV/0!</v>
      </c>
      <c r="F196" s="127">
        <f t="shared" si="5"/>
        <v>0</v>
      </c>
      <c r="G196" s="127"/>
    </row>
    <row r="197" spans="1:7" ht="18.75" hidden="1">
      <c r="A197" s="230"/>
      <c r="B197" s="104" t="s">
        <v>981</v>
      </c>
      <c r="C197" s="13"/>
      <c r="D197" s="13"/>
      <c r="E197" s="121" t="e">
        <f t="shared" ref="E197:E260" si="6">F197/C197</f>
        <v>#DIV/0!</v>
      </c>
      <c r="F197" s="127">
        <f t="shared" ref="F197:F260" si="7">C197-D197</f>
        <v>0</v>
      </c>
      <c r="G197" s="127"/>
    </row>
    <row r="198" spans="1:7" ht="18.75" hidden="1">
      <c r="A198" s="230"/>
      <c r="B198" s="104" t="s">
        <v>982</v>
      </c>
      <c r="C198" s="13"/>
      <c r="D198" s="13"/>
      <c r="E198" s="121" t="e">
        <f t="shared" si="6"/>
        <v>#DIV/0!</v>
      </c>
      <c r="F198" s="127">
        <f t="shared" si="7"/>
        <v>0</v>
      </c>
      <c r="G198" s="127"/>
    </row>
    <row r="199" spans="1:7" ht="18.75" hidden="1">
      <c r="A199" s="230"/>
      <c r="B199" s="104" t="s">
        <v>983</v>
      </c>
      <c r="C199" s="13"/>
      <c r="D199" s="13"/>
      <c r="E199" s="121" t="e">
        <f t="shared" si="6"/>
        <v>#DIV/0!</v>
      </c>
      <c r="F199" s="127">
        <f t="shared" si="7"/>
        <v>0</v>
      </c>
      <c r="G199" s="127"/>
    </row>
    <row r="200" spans="1:7" ht="18.75" hidden="1">
      <c r="A200" s="230"/>
      <c r="B200" s="104" t="s">
        <v>984</v>
      </c>
      <c r="C200" s="13"/>
      <c r="D200" s="13"/>
      <c r="E200" s="121" t="e">
        <f t="shared" si="6"/>
        <v>#DIV/0!</v>
      </c>
      <c r="F200" s="127">
        <f t="shared" si="7"/>
        <v>0</v>
      </c>
      <c r="G200" s="127"/>
    </row>
    <row r="201" spans="1:7" ht="18.75" hidden="1">
      <c r="A201" s="230"/>
      <c r="B201" s="104" t="s">
        <v>985</v>
      </c>
      <c r="C201" s="13"/>
      <c r="D201" s="13"/>
      <c r="E201" s="121" t="e">
        <f t="shared" si="6"/>
        <v>#DIV/0!</v>
      </c>
      <c r="F201" s="127">
        <f t="shared" si="7"/>
        <v>0</v>
      </c>
      <c r="G201" s="127"/>
    </row>
    <row r="202" spans="1:7" ht="18.75" hidden="1">
      <c r="A202" s="230"/>
      <c r="B202" s="104" t="s">
        <v>986</v>
      </c>
      <c r="C202" s="13"/>
      <c r="D202" s="13"/>
      <c r="E202" s="121" t="e">
        <f t="shared" si="6"/>
        <v>#DIV/0!</v>
      </c>
      <c r="F202" s="127">
        <f t="shared" si="7"/>
        <v>0</v>
      </c>
      <c r="G202" s="127"/>
    </row>
    <row r="203" spans="1:7" ht="18.75" hidden="1">
      <c r="A203" s="230"/>
      <c r="B203" s="104" t="s">
        <v>987</v>
      </c>
      <c r="C203" s="13"/>
      <c r="D203" s="13"/>
      <c r="E203" s="121" t="e">
        <f t="shared" si="6"/>
        <v>#DIV/0!</v>
      </c>
      <c r="F203" s="127">
        <f t="shared" si="7"/>
        <v>0</v>
      </c>
      <c r="G203" s="127"/>
    </row>
    <row r="204" spans="1:7" ht="18.75" hidden="1">
      <c r="A204" s="230"/>
      <c r="B204" s="104" t="s">
        <v>988</v>
      </c>
      <c r="C204" s="13"/>
      <c r="D204" s="13"/>
      <c r="E204" s="121" t="e">
        <f t="shared" si="6"/>
        <v>#DIV/0!</v>
      </c>
      <c r="F204" s="127">
        <f t="shared" si="7"/>
        <v>0</v>
      </c>
      <c r="G204" s="127"/>
    </row>
    <row r="205" spans="1:7" ht="18.75" hidden="1">
      <c r="A205" s="230"/>
      <c r="B205" s="104" t="s">
        <v>989</v>
      </c>
      <c r="C205" s="13"/>
      <c r="D205" s="13"/>
      <c r="E205" s="121" t="e">
        <f t="shared" si="6"/>
        <v>#DIV/0!</v>
      </c>
      <c r="F205" s="127">
        <f t="shared" si="7"/>
        <v>0</v>
      </c>
      <c r="G205" s="127"/>
    </row>
    <row r="206" spans="1:7" ht="18.75" hidden="1">
      <c r="A206" s="230"/>
      <c r="B206" s="104" t="s">
        <v>990</v>
      </c>
      <c r="C206" s="13"/>
      <c r="D206" s="13"/>
      <c r="E206" s="121" t="e">
        <f t="shared" si="6"/>
        <v>#DIV/0!</v>
      </c>
      <c r="F206" s="127">
        <f t="shared" si="7"/>
        <v>0</v>
      </c>
      <c r="G206" s="127"/>
    </row>
    <row r="207" spans="1:7" ht="18.75" hidden="1">
      <c r="A207" s="230"/>
      <c r="B207" s="104" t="s">
        <v>991</v>
      </c>
      <c r="C207" s="13"/>
      <c r="D207" s="13"/>
      <c r="E207" s="121" t="e">
        <f t="shared" si="6"/>
        <v>#DIV/0!</v>
      </c>
      <c r="F207" s="127">
        <f t="shared" si="7"/>
        <v>0</v>
      </c>
      <c r="G207" s="127"/>
    </row>
    <row r="208" spans="1:7" ht="18.75" hidden="1">
      <c r="A208" s="230"/>
      <c r="B208" s="104" t="s">
        <v>992</v>
      </c>
      <c r="C208" s="13"/>
      <c r="D208" s="13"/>
      <c r="E208" s="121" t="e">
        <f t="shared" si="6"/>
        <v>#DIV/0!</v>
      </c>
      <c r="F208" s="127">
        <f t="shared" si="7"/>
        <v>0</v>
      </c>
      <c r="G208" s="127"/>
    </row>
    <row r="209" spans="1:7" ht="18.75" hidden="1">
      <c r="A209" s="230"/>
      <c r="B209" s="104" t="s">
        <v>993</v>
      </c>
      <c r="C209" s="13"/>
      <c r="D209" s="13"/>
      <c r="E209" s="121" t="e">
        <f t="shared" si="6"/>
        <v>#DIV/0!</v>
      </c>
      <c r="F209" s="127">
        <f t="shared" si="7"/>
        <v>0</v>
      </c>
      <c r="G209" s="127"/>
    </row>
    <row r="210" spans="1:7" ht="18.75" hidden="1">
      <c r="A210" s="230"/>
      <c r="B210" s="104" t="s">
        <v>994</v>
      </c>
      <c r="C210" s="13"/>
      <c r="D210" s="13"/>
      <c r="E210" s="121" t="e">
        <f t="shared" si="6"/>
        <v>#DIV/0!</v>
      </c>
      <c r="F210" s="127">
        <f t="shared" si="7"/>
        <v>0</v>
      </c>
      <c r="G210" s="127"/>
    </row>
    <row r="211" spans="1:7" ht="18.75" hidden="1">
      <c r="A211" s="230"/>
      <c r="B211" s="104" t="s">
        <v>995</v>
      </c>
      <c r="C211" s="13"/>
      <c r="D211" s="13"/>
      <c r="E211" s="121" t="e">
        <f t="shared" si="6"/>
        <v>#DIV/0!</v>
      </c>
      <c r="F211" s="127">
        <f t="shared" si="7"/>
        <v>0</v>
      </c>
      <c r="G211" s="127"/>
    </row>
    <row r="212" spans="1:7" ht="18.75" hidden="1">
      <c r="A212" s="230"/>
      <c r="B212" s="104" t="s">
        <v>996</v>
      </c>
      <c r="C212" s="13"/>
      <c r="D212" s="13"/>
      <c r="E212" s="121" t="e">
        <f t="shared" si="6"/>
        <v>#DIV/0!</v>
      </c>
      <c r="F212" s="127">
        <f t="shared" si="7"/>
        <v>0</v>
      </c>
      <c r="G212" s="127"/>
    </row>
    <row r="213" spans="1:7" ht="18.75" hidden="1">
      <c r="A213" s="230"/>
      <c r="B213" s="104" t="s">
        <v>997</v>
      </c>
      <c r="C213" s="13"/>
      <c r="D213" s="13"/>
      <c r="E213" s="121" t="e">
        <f t="shared" si="6"/>
        <v>#DIV/0!</v>
      </c>
      <c r="F213" s="127">
        <f t="shared" si="7"/>
        <v>0</v>
      </c>
      <c r="G213" s="127"/>
    </row>
    <row r="214" spans="1:7" ht="18.75" hidden="1">
      <c r="A214" s="230"/>
      <c r="B214" s="104" t="s">
        <v>998</v>
      </c>
      <c r="C214" s="13"/>
      <c r="D214" s="13"/>
      <c r="E214" s="121" t="e">
        <f t="shared" si="6"/>
        <v>#DIV/0!</v>
      </c>
      <c r="F214" s="127">
        <f t="shared" si="7"/>
        <v>0</v>
      </c>
      <c r="G214" s="127"/>
    </row>
    <row r="215" spans="1:7" ht="18.75" hidden="1">
      <c r="A215" s="230"/>
      <c r="B215" s="104" t="s">
        <v>999</v>
      </c>
      <c r="C215" s="13"/>
      <c r="D215" s="13"/>
      <c r="E215" s="121" t="e">
        <f t="shared" si="6"/>
        <v>#DIV/0!</v>
      </c>
      <c r="F215" s="127">
        <f t="shared" si="7"/>
        <v>0</v>
      </c>
      <c r="G215" s="127"/>
    </row>
    <row r="216" spans="1:7" ht="18.75" hidden="1">
      <c r="A216" s="230"/>
      <c r="B216" s="104" t="s">
        <v>1000</v>
      </c>
      <c r="C216" s="13"/>
      <c r="D216" s="13"/>
      <c r="E216" s="121" t="e">
        <f t="shared" si="6"/>
        <v>#DIV/0!</v>
      </c>
      <c r="F216" s="127">
        <f t="shared" si="7"/>
        <v>0</v>
      </c>
      <c r="G216" s="127"/>
    </row>
    <row r="217" spans="1:7" ht="18.75" hidden="1">
      <c r="A217" s="230"/>
      <c r="B217" s="104" t="s">
        <v>1001</v>
      </c>
      <c r="C217" s="13"/>
      <c r="D217" s="13"/>
      <c r="E217" s="121" t="e">
        <f t="shared" si="6"/>
        <v>#DIV/0!</v>
      </c>
      <c r="F217" s="127">
        <f t="shared" si="7"/>
        <v>0</v>
      </c>
      <c r="G217" s="127"/>
    </row>
    <row r="218" spans="1:7" ht="18.75" hidden="1">
      <c r="A218" s="230"/>
      <c r="B218" s="104" t="s">
        <v>1002</v>
      </c>
      <c r="C218" s="13"/>
      <c r="D218" s="13"/>
      <c r="E218" s="121" t="e">
        <f t="shared" si="6"/>
        <v>#DIV/0!</v>
      </c>
      <c r="F218" s="127">
        <f t="shared" si="7"/>
        <v>0</v>
      </c>
      <c r="G218" s="127"/>
    </row>
    <row r="219" spans="1:7" ht="18.75" hidden="1">
      <c r="A219" s="230"/>
      <c r="B219" s="104" t="s">
        <v>1003</v>
      </c>
      <c r="C219" s="13"/>
      <c r="D219" s="13"/>
      <c r="E219" s="121" t="e">
        <f t="shared" si="6"/>
        <v>#DIV/0!</v>
      </c>
      <c r="F219" s="127">
        <f t="shared" si="7"/>
        <v>0</v>
      </c>
      <c r="G219" s="127"/>
    </row>
    <row r="220" spans="1:7" ht="18.75" hidden="1">
      <c r="A220" s="230"/>
      <c r="B220" s="104" t="s">
        <v>1004</v>
      </c>
      <c r="C220" s="13"/>
      <c r="D220" s="13"/>
      <c r="E220" s="121" t="e">
        <f t="shared" si="6"/>
        <v>#DIV/0!</v>
      </c>
      <c r="F220" s="127">
        <f t="shared" si="7"/>
        <v>0</v>
      </c>
      <c r="G220" s="127"/>
    </row>
    <row r="221" spans="1:7" ht="18.75" hidden="1">
      <c r="A221" s="230"/>
      <c r="B221" s="104" t="s">
        <v>1005</v>
      </c>
      <c r="C221" s="13"/>
      <c r="D221" s="13"/>
      <c r="E221" s="121" t="e">
        <f t="shared" si="6"/>
        <v>#DIV/0!</v>
      </c>
      <c r="F221" s="127">
        <f t="shared" si="7"/>
        <v>0</v>
      </c>
      <c r="G221" s="127"/>
    </row>
    <row r="222" spans="1:7" ht="18.75" hidden="1">
      <c r="A222" s="230"/>
      <c r="B222" s="104" t="s">
        <v>1006</v>
      </c>
      <c r="C222" s="13"/>
      <c r="D222" s="13"/>
      <c r="E222" s="121" t="e">
        <f t="shared" si="6"/>
        <v>#DIV/0!</v>
      </c>
      <c r="F222" s="127">
        <f t="shared" si="7"/>
        <v>0</v>
      </c>
      <c r="G222" s="127"/>
    </row>
    <row r="223" spans="1:7" ht="18.75" hidden="1">
      <c r="A223" s="230"/>
      <c r="B223" s="104" t="s">
        <v>1007</v>
      </c>
      <c r="C223" s="13"/>
      <c r="D223" s="13"/>
      <c r="E223" s="121" t="e">
        <f t="shared" si="6"/>
        <v>#DIV/0!</v>
      </c>
      <c r="F223" s="127">
        <f t="shared" si="7"/>
        <v>0</v>
      </c>
      <c r="G223" s="127"/>
    </row>
    <row r="224" spans="1:7" ht="18.75" hidden="1">
      <c r="A224" s="230"/>
      <c r="B224" s="104" t="s">
        <v>1008</v>
      </c>
      <c r="C224" s="13"/>
      <c r="D224" s="13"/>
      <c r="E224" s="121" t="e">
        <f t="shared" si="6"/>
        <v>#DIV/0!</v>
      </c>
      <c r="F224" s="127">
        <f t="shared" si="7"/>
        <v>0</v>
      </c>
      <c r="G224" s="127"/>
    </row>
    <row r="225" spans="1:7" ht="18.75" hidden="1">
      <c r="A225" s="230"/>
      <c r="B225" s="104" t="s">
        <v>1009</v>
      </c>
      <c r="C225" s="13"/>
      <c r="D225" s="13"/>
      <c r="E225" s="121" t="e">
        <f t="shared" si="6"/>
        <v>#DIV/0!</v>
      </c>
      <c r="F225" s="127">
        <f t="shared" si="7"/>
        <v>0</v>
      </c>
      <c r="G225" s="127"/>
    </row>
    <row r="226" spans="1:7" ht="18.75" hidden="1">
      <c r="A226" s="230"/>
      <c r="B226" s="104" t="s">
        <v>1010</v>
      </c>
      <c r="C226" s="13"/>
      <c r="D226" s="13"/>
      <c r="E226" s="121" t="e">
        <f t="shared" si="6"/>
        <v>#DIV/0!</v>
      </c>
      <c r="F226" s="127">
        <f t="shared" si="7"/>
        <v>0</v>
      </c>
      <c r="G226" s="127"/>
    </row>
    <row r="227" spans="1:7" ht="18.75" hidden="1">
      <c r="A227" s="230"/>
      <c r="B227" s="104" t="s">
        <v>1011</v>
      </c>
      <c r="C227" s="13"/>
      <c r="D227" s="13"/>
      <c r="E227" s="121" t="e">
        <f t="shared" si="6"/>
        <v>#DIV/0!</v>
      </c>
      <c r="F227" s="127">
        <f t="shared" si="7"/>
        <v>0</v>
      </c>
      <c r="G227" s="127"/>
    </row>
    <row r="228" spans="1:7" ht="18.75" hidden="1">
      <c r="A228" s="230"/>
      <c r="B228" s="104" t="s">
        <v>1012</v>
      </c>
      <c r="C228" s="13"/>
      <c r="D228" s="13"/>
      <c r="E228" s="121" t="e">
        <f t="shared" si="6"/>
        <v>#DIV/0!</v>
      </c>
      <c r="F228" s="127">
        <f t="shared" si="7"/>
        <v>0</v>
      </c>
      <c r="G228" s="127"/>
    </row>
    <row r="229" spans="1:7" ht="18.75" hidden="1">
      <c r="A229" s="230"/>
      <c r="B229" s="104" t="s">
        <v>1013</v>
      </c>
      <c r="C229" s="13"/>
      <c r="D229" s="13"/>
      <c r="E229" s="121" t="e">
        <f t="shared" si="6"/>
        <v>#DIV/0!</v>
      </c>
      <c r="F229" s="127">
        <f t="shared" si="7"/>
        <v>0</v>
      </c>
      <c r="G229" s="127"/>
    </row>
    <row r="230" spans="1:7" ht="18.75" hidden="1">
      <c r="A230" s="230"/>
      <c r="B230" s="104" t="s">
        <v>1014</v>
      </c>
      <c r="C230" s="13"/>
      <c r="D230" s="13"/>
      <c r="E230" s="121" t="e">
        <f t="shared" si="6"/>
        <v>#DIV/0!</v>
      </c>
      <c r="F230" s="127">
        <f t="shared" si="7"/>
        <v>0</v>
      </c>
      <c r="G230" s="127"/>
    </row>
    <row r="231" spans="1:7" ht="18.75" hidden="1">
      <c r="A231" s="230"/>
      <c r="B231" s="104" t="s">
        <v>1015</v>
      </c>
      <c r="C231" s="13"/>
      <c r="D231" s="13"/>
      <c r="E231" s="121" t="e">
        <f t="shared" si="6"/>
        <v>#DIV/0!</v>
      </c>
      <c r="F231" s="127">
        <f t="shared" si="7"/>
        <v>0</v>
      </c>
      <c r="G231" s="127"/>
    </row>
    <row r="232" spans="1:7" ht="18.75" hidden="1">
      <c r="A232" s="230"/>
      <c r="B232" s="104" t="s">
        <v>1016</v>
      </c>
      <c r="C232" s="13"/>
      <c r="D232" s="13"/>
      <c r="E232" s="121" t="e">
        <f t="shared" si="6"/>
        <v>#DIV/0!</v>
      </c>
      <c r="F232" s="127">
        <f t="shared" si="7"/>
        <v>0</v>
      </c>
      <c r="G232" s="127"/>
    </row>
    <row r="233" spans="1:7" ht="18.75" hidden="1">
      <c r="A233" s="230"/>
      <c r="B233" s="104" t="s">
        <v>1017</v>
      </c>
      <c r="C233" s="13"/>
      <c r="D233" s="13"/>
      <c r="E233" s="121" t="e">
        <f t="shared" si="6"/>
        <v>#DIV/0!</v>
      </c>
      <c r="F233" s="127">
        <f t="shared" si="7"/>
        <v>0</v>
      </c>
      <c r="G233" s="127"/>
    </row>
    <row r="234" spans="1:7" ht="18.75" hidden="1">
      <c r="A234" s="230"/>
      <c r="B234" s="104" t="s">
        <v>1018</v>
      </c>
      <c r="C234" s="13"/>
      <c r="D234" s="13"/>
      <c r="E234" s="121" t="e">
        <f t="shared" si="6"/>
        <v>#DIV/0!</v>
      </c>
      <c r="F234" s="127">
        <f t="shared" si="7"/>
        <v>0</v>
      </c>
      <c r="G234" s="127"/>
    </row>
    <row r="235" spans="1:7" ht="18.75" hidden="1">
      <c r="A235" s="230"/>
      <c r="B235" s="104" t="s">
        <v>1019</v>
      </c>
      <c r="C235" s="13"/>
      <c r="D235" s="13"/>
      <c r="E235" s="121" t="e">
        <f t="shared" si="6"/>
        <v>#DIV/0!</v>
      </c>
      <c r="F235" s="127">
        <f t="shared" si="7"/>
        <v>0</v>
      </c>
      <c r="G235" s="127"/>
    </row>
    <row r="236" spans="1:7" ht="18.75" hidden="1">
      <c r="A236" s="230"/>
      <c r="B236" s="104" t="s">
        <v>1020</v>
      </c>
      <c r="C236" s="13"/>
      <c r="D236" s="13"/>
      <c r="E236" s="121" t="e">
        <f t="shared" si="6"/>
        <v>#DIV/0!</v>
      </c>
      <c r="F236" s="127">
        <f t="shared" si="7"/>
        <v>0</v>
      </c>
      <c r="G236" s="127"/>
    </row>
    <row r="237" spans="1:7" ht="18.75" hidden="1">
      <c r="A237" s="230"/>
      <c r="B237" s="104" t="s">
        <v>1021</v>
      </c>
      <c r="C237" s="13"/>
      <c r="D237" s="13"/>
      <c r="E237" s="121" t="e">
        <f t="shared" si="6"/>
        <v>#DIV/0!</v>
      </c>
      <c r="F237" s="127">
        <f t="shared" si="7"/>
        <v>0</v>
      </c>
      <c r="G237" s="127"/>
    </row>
    <row r="238" spans="1:7" ht="18.75" hidden="1">
      <c r="A238" s="230"/>
      <c r="B238" s="104" t="s">
        <v>1022</v>
      </c>
      <c r="C238" s="13"/>
      <c r="D238" s="13"/>
      <c r="E238" s="121" t="e">
        <f t="shared" si="6"/>
        <v>#DIV/0!</v>
      </c>
      <c r="F238" s="127">
        <f t="shared" si="7"/>
        <v>0</v>
      </c>
      <c r="G238" s="127"/>
    </row>
    <row r="239" spans="1:7" ht="18.75" hidden="1">
      <c r="A239" s="230"/>
      <c r="B239" s="104" t="s">
        <v>1023</v>
      </c>
      <c r="C239" s="13"/>
      <c r="D239" s="13"/>
      <c r="E239" s="121" t="e">
        <f t="shared" si="6"/>
        <v>#DIV/0!</v>
      </c>
      <c r="F239" s="127">
        <f t="shared" si="7"/>
        <v>0</v>
      </c>
      <c r="G239" s="127"/>
    </row>
    <row r="240" spans="1:7" ht="18.75" hidden="1">
      <c r="A240" s="230"/>
      <c r="B240" s="104" t="s">
        <v>1024</v>
      </c>
      <c r="C240" s="13"/>
      <c r="D240" s="13"/>
      <c r="E240" s="121" t="e">
        <f t="shared" si="6"/>
        <v>#DIV/0!</v>
      </c>
      <c r="F240" s="127">
        <f t="shared" si="7"/>
        <v>0</v>
      </c>
      <c r="G240" s="127"/>
    </row>
    <row r="241" spans="1:7" ht="18.75" hidden="1">
      <c r="A241" s="230"/>
      <c r="B241" s="104" t="s">
        <v>1025</v>
      </c>
      <c r="C241" s="13"/>
      <c r="D241" s="13"/>
      <c r="E241" s="121" t="e">
        <f t="shared" si="6"/>
        <v>#DIV/0!</v>
      </c>
      <c r="F241" s="127">
        <f t="shared" si="7"/>
        <v>0</v>
      </c>
      <c r="G241" s="127"/>
    </row>
    <row r="242" spans="1:7" ht="18.75" hidden="1">
      <c r="A242" s="230"/>
      <c r="B242" s="104" t="s">
        <v>1026</v>
      </c>
      <c r="C242" s="13"/>
      <c r="D242" s="13"/>
      <c r="E242" s="121" t="e">
        <f t="shared" si="6"/>
        <v>#DIV/0!</v>
      </c>
      <c r="F242" s="127">
        <f t="shared" si="7"/>
        <v>0</v>
      </c>
      <c r="G242" s="127"/>
    </row>
    <row r="243" spans="1:7" ht="18.75" hidden="1">
      <c r="A243" s="230"/>
      <c r="B243" s="104" t="s">
        <v>1027</v>
      </c>
      <c r="C243" s="13"/>
      <c r="D243" s="13"/>
      <c r="E243" s="121" t="e">
        <f t="shared" si="6"/>
        <v>#DIV/0!</v>
      </c>
      <c r="F243" s="127">
        <f t="shared" si="7"/>
        <v>0</v>
      </c>
      <c r="G243" s="127"/>
    </row>
    <row r="244" spans="1:7" ht="18.75" hidden="1">
      <c r="A244" s="230"/>
      <c r="B244" s="104" t="s">
        <v>1028</v>
      </c>
      <c r="C244" s="13"/>
      <c r="D244" s="13"/>
      <c r="E244" s="121" t="e">
        <f t="shared" si="6"/>
        <v>#DIV/0!</v>
      </c>
      <c r="F244" s="127">
        <f t="shared" si="7"/>
        <v>0</v>
      </c>
      <c r="G244" s="127"/>
    </row>
    <row r="245" spans="1:7" ht="18.75" hidden="1">
      <c r="A245" s="230"/>
      <c r="B245" s="104" t="s">
        <v>1029</v>
      </c>
      <c r="C245" s="13"/>
      <c r="D245" s="13"/>
      <c r="E245" s="121" t="e">
        <f t="shared" si="6"/>
        <v>#DIV/0!</v>
      </c>
      <c r="F245" s="127">
        <f t="shared" si="7"/>
        <v>0</v>
      </c>
      <c r="G245" s="127"/>
    </row>
    <row r="246" spans="1:7" ht="18.75" hidden="1">
      <c r="A246" s="230"/>
      <c r="B246" s="104" t="s">
        <v>1030</v>
      </c>
      <c r="C246" s="13"/>
      <c r="D246" s="13"/>
      <c r="E246" s="121" t="e">
        <f t="shared" si="6"/>
        <v>#DIV/0!</v>
      </c>
      <c r="F246" s="127">
        <f t="shared" si="7"/>
        <v>0</v>
      </c>
      <c r="G246" s="127"/>
    </row>
    <row r="247" spans="1:7" ht="19.5" hidden="1" thickBot="1">
      <c r="A247" s="231"/>
      <c r="B247" s="106" t="s">
        <v>1031</v>
      </c>
      <c r="C247" s="19"/>
      <c r="D247" s="19"/>
      <c r="E247" s="122" t="e">
        <f t="shared" si="6"/>
        <v>#DIV/0!</v>
      </c>
      <c r="F247" s="127">
        <f t="shared" si="7"/>
        <v>0</v>
      </c>
      <c r="G247" s="127"/>
    </row>
    <row r="248" spans="1:7" ht="18.75">
      <c r="A248" s="229" t="s">
        <v>1044</v>
      </c>
      <c r="B248" s="103" t="s">
        <v>184</v>
      </c>
      <c r="C248" s="101">
        <v>44.9</v>
      </c>
      <c r="D248" s="101">
        <v>44.9</v>
      </c>
      <c r="E248" s="125">
        <f t="shared" si="6"/>
        <v>0</v>
      </c>
      <c r="F248" s="127">
        <f t="shared" si="7"/>
        <v>0</v>
      </c>
      <c r="G248" s="127"/>
    </row>
    <row r="249" spans="1:7" ht="18.75">
      <c r="A249" s="230"/>
      <c r="B249" s="104" t="s">
        <v>185</v>
      </c>
      <c r="C249" s="13">
        <v>39.9</v>
      </c>
      <c r="D249" s="13">
        <v>39.9</v>
      </c>
      <c r="E249" s="121">
        <f t="shared" si="6"/>
        <v>0</v>
      </c>
      <c r="F249" s="127">
        <f t="shared" si="7"/>
        <v>0</v>
      </c>
      <c r="G249" s="127"/>
    </row>
    <row r="250" spans="1:7" ht="18.75">
      <c r="A250" s="230"/>
      <c r="B250" s="104" t="s">
        <v>186</v>
      </c>
      <c r="C250" s="13">
        <v>89.9</v>
      </c>
      <c r="D250" s="124">
        <v>49</v>
      </c>
      <c r="E250" s="121">
        <f t="shared" si="6"/>
        <v>0.45494994438264741</v>
      </c>
      <c r="F250" s="127">
        <f t="shared" si="7"/>
        <v>40.900000000000006</v>
      </c>
      <c r="G250" s="127"/>
    </row>
    <row r="251" spans="1:7" ht="18.75">
      <c r="A251" s="230"/>
      <c r="B251" s="104" t="s">
        <v>187</v>
      </c>
      <c r="C251" s="13">
        <v>39.9</v>
      </c>
      <c r="D251" s="13">
        <v>39.9</v>
      </c>
      <c r="E251" s="121">
        <f t="shared" si="6"/>
        <v>0</v>
      </c>
      <c r="F251" s="127">
        <f t="shared" si="7"/>
        <v>0</v>
      </c>
      <c r="G251" s="127"/>
    </row>
    <row r="252" spans="1:7" ht="18.75" hidden="1">
      <c r="A252" s="230"/>
      <c r="B252" s="104" t="s">
        <v>107</v>
      </c>
      <c r="C252" s="13"/>
      <c r="D252" s="13"/>
      <c r="E252" s="121" t="e">
        <f t="shared" si="6"/>
        <v>#DIV/0!</v>
      </c>
      <c r="F252" s="127">
        <f t="shared" si="7"/>
        <v>0</v>
      </c>
      <c r="G252" s="127"/>
    </row>
    <row r="253" spans="1:7" ht="18.75">
      <c r="A253" s="230"/>
      <c r="B253" s="104" t="s">
        <v>188</v>
      </c>
      <c r="C253" s="13">
        <v>44.9</v>
      </c>
      <c r="D253" s="13">
        <v>44.9</v>
      </c>
      <c r="E253" s="121">
        <f t="shared" si="6"/>
        <v>0</v>
      </c>
      <c r="F253" s="127">
        <f t="shared" si="7"/>
        <v>0</v>
      </c>
      <c r="G253" s="127"/>
    </row>
    <row r="254" spans="1:7" ht="18.75">
      <c r="A254" s="230"/>
      <c r="B254" s="104" t="s">
        <v>189</v>
      </c>
      <c r="C254" s="13">
        <v>44.9</v>
      </c>
      <c r="D254" s="13">
        <v>44.9</v>
      </c>
      <c r="E254" s="121">
        <f t="shared" si="6"/>
        <v>0</v>
      </c>
      <c r="F254" s="127">
        <f t="shared" si="7"/>
        <v>0</v>
      </c>
      <c r="G254" s="127"/>
    </row>
    <row r="255" spans="1:7" ht="18.75">
      <c r="A255" s="230"/>
      <c r="B255" s="104" t="s">
        <v>190</v>
      </c>
      <c r="C255" s="13">
        <v>44.9</v>
      </c>
      <c r="D255" s="13">
        <v>44.9</v>
      </c>
      <c r="E255" s="121">
        <f t="shared" si="6"/>
        <v>0</v>
      </c>
      <c r="F255" s="127">
        <f t="shared" si="7"/>
        <v>0</v>
      </c>
      <c r="G255" s="127"/>
    </row>
    <row r="256" spans="1:7" ht="18.75">
      <c r="A256" s="230"/>
      <c r="B256" s="104" t="s">
        <v>191</v>
      </c>
      <c r="C256" s="13">
        <v>155</v>
      </c>
      <c r="D256" s="13">
        <v>155</v>
      </c>
      <c r="E256" s="121">
        <f t="shared" si="6"/>
        <v>0</v>
      </c>
      <c r="F256" s="127">
        <f t="shared" si="7"/>
        <v>0</v>
      </c>
      <c r="G256" s="127"/>
    </row>
    <row r="257" spans="1:7" ht="18.75">
      <c r="A257" s="230"/>
      <c r="B257" s="104" t="s">
        <v>192</v>
      </c>
      <c r="C257" s="13">
        <v>79.900000000000006</v>
      </c>
      <c r="D257" s="124">
        <v>49</v>
      </c>
      <c r="E257" s="121">
        <f t="shared" si="6"/>
        <v>0.38673341677096373</v>
      </c>
      <c r="F257" s="127">
        <f t="shared" si="7"/>
        <v>30.900000000000006</v>
      </c>
      <c r="G257" s="127"/>
    </row>
    <row r="258" spans="1:7" ht="18.75">
      <c r="A258" s="230"/>
      <c r="B258" s="104" t="s">
        <v>193</v>
      </c>
      <c r="C258" s="13">
        <v>169.9</v>
      </c>
      <c r="D258" s="124">
        <v>99</v>
      </c>
      <c r="E258" s="121">
        <f t="shared" si="6"/>
        <v>0.41730429664508534</v>
      </c>
      <c r="F258" s="127">
        <f t="shared" si="7"/>
        <v>70.900000000000006</v>
      </c>
      <c r="G258" s="127"/>
    </row>
    <row r="259" spans="1:7" ht="18.75">
      <c r="A259" s="230"/>
      <c r="B259" s="104" t="s">
        <v>194</v>
      </c>
      <c r="C259" s="13">
        <v>89.9</v>
      </c>
      <c r="D259" s="13">
        <v>89.9</v>
      </c>
      <c r="E259" s="121">
        <f t="shared" si="6"/>
        <v>0</v>
      </c>
      <c r="F259" s="127">
        <f t="shared" si="7"/>
        <v>0</v>
      </c>
      <c r="G259" s="127"/>
    </row>
    <row r="260" spans="1:7" ht="18.75">
      <c r="A260" s="230"/>
      <c r="B260" s="104" t="s">
        <v>195</v>
      </c>
      <c r="C260" s="13">
        <v>44.9</v>
      </c>
      <c r="D260" s="13">
        <v>44.9</v>
      </c>
      <c r="E260" s="121">
        <f t="shared" si="6"/>
        <v>0</v>
      </c>
      <c r="F260" s="127">
        <f t="shared" si="7"/>
        <v>0</v>
      </c>
      <c r="G260" s="127"/>
    </row>
    <row r="261" spans="1:7" ht="18.75" hidden="1">
      <c r="A261" s="230"/>
      <c r="B261" s="104" t="s">
        <v>196</v>
      </c>
      <c r="C261" s="13"/>
      <c r="D261" s="13"/>
      <c r="E261" s="121" t="e">
        <f t="shared" ref="E261:E269" si="8">F261/C261</f>
        <v>#DIV/0!</v>
      </c>
      <c r="F261" s="127">
        <f t="shared" ref="F261:F269" si="9">C261-D261</f>
        <v>0</v>
      </c>
      <c r="G261" s="127"/>
    </row>
    <row r="262" spans="1:7" ht="18.75" hidden="1">
      <c r="A262" s="230"/>
      <c r="B262" s="104" t="s">
        <v>197</v>
      </c>
      <c r="C262" s="13"/>
      <c r="D262" s="13"/>
      <c r="E262" s="121" t="e">
        <f t="shared" si="8"/>
        <v>#DIV/0!</v>
      </c>
      <c r="F262" s="127">
        <f t="shared" si="9"/>
        <v>0</v>
      </c>
      <c r="G262" s="127"/>
    </row>
    <row r="263" spans="1:7" ht="18.75" hidden="1">
      <c r="A263" s="230"/>
      <c r="B263" s="104" t="s">
        <v>198</v>
      </c>
      <c r="C263" s="13"/>
      <c r="D263" s="13"/>
      <c r="E263" s="121" t="e">
        <f t="shared" si="8"/>
        <v>#DIV/0!</v>
      </c>
      <c r="F263" s="127">
        <f t="shared" si="9"/>
        <v>0</v>
      </c>
      <c r="G263" s="127"/>
    </row>
    <row r="264" spans="1:7" ht="18.75">
      <c r="A264" s="230"/>
      <c r="B264" s="104" t="s">
        <v>199</v>
      </c>
      <c r="C264" s="13">
        <v>44.9</v>
      </c>
      <c r="D264" s="13">
        <v>44.9</v>
      </c>
      <c r="E264" s="121">
        <f t="shared" si="8"/>
        <v>0</v>
      </c>
      <c r="F264" s="127">
        <f t="shared" si="9"/>
        <v>0</v>
      </c>
      <c r="G264" s="127"/>
    </row>
    <row r="265" spans="1:7" ht="18.75">
      <c r="A265" s="230"/>
      <c r="B265" s="104" t="s">
        <v>200</v>
      </c>
      <c r="C265" s="13">
        <v>49.9</v>
      </c>
      <c r="D265" s="13">
        <v>49.9</v>
      </c>
      <c r="E265" s="121">
        <f t="shared" si="8"/>
        <v>0</v>
      </c>
      <c r="F265" s="127">
        <f t="shared" si="9"/>
        <v>0</v>
      </c>
      <c r="G265" s="127"/>
    </row>
    <row r="266" spans="1:7" ht="18.75">
      <c r="A266" s="230"/>
      <c r="B266" s="104" t="s">
        <v>201</v>
      </c>
      <c r="C266" s="13">
        <v>149.9</v>
      </c>
      <c r="D266" s="124">
        <v>99</v>
      </c>
      <c r="E266" s="121">
        <f t="shared" si="8"/>
        <v>0.33955970647098066</v>
      </c>
      <c r="F266" s="127">
        <f t="shared" si="9"/>
        <v>50.900000000000006</v>
      </c>
      <c r="G266" s="127"/>
    </row>
    <row r="267" spans="1:7" ht="18.75">
      <c r="A267" s="230"/>
      <c r="B267" s="104" t="s">
        <v>202</v>
      </c>
      <c r="C267" s="13">
        <v>69.900000000000006</v>
      </c>
      <c r="D267" s="13">
        <v>69.900000000000006</v>
      </c>
      <c r="E267" s="121">
        <f t="shared" si="8"/>
        <v>0</v>
      </c>
      <c r="F267" s="127">
        <f t="shared" si="9"/>
        <v>0</v>
      </c>
      <c r="G267" s="127"/>
    </row>
    <row r="268" spans="1:7" ht="18.75">
      <c r="A268" s="230"/>
      <c r="B268" s="104" t="s">
        <v>203</v>
      </c>
      <c r="C268" s="13">
        <v>149.9</v>
      </c>
      <c r="D268" s="124">
        <v>99</v>
      </c>
      <c r="E268" s="121">
        <f t="shared" si="8"/>
        <v>0.33955970647098066</v>
      </c>
      <c r="F268" s="127">
        <f t="shared" si="9"/>
        <v>50.900000000000006</v>
      </c>
      <c r="G268" s="127"/>
    </row>
    <row r="269" spans="1:7" ht="19.5" thickBot="1">
      <c r="A269" s="231"/>
      <c r="B269" s="106" t="s">
        <v>204</v>
      </c>
      <c r="C269" s="19">
        <v>49.9</v>
      </c>
      <c r="D269" s="157">
        <v>19</v>
      </c>
      <c r="E269" s="122">
        <f t="shared" si="8"/>
        <v>0.61923847695390777</v>
      </c>
      <c r="F269" s="127">
        <f t="shared" si="9"/>
        <v>30.9</v>
      </c>
      <c r="G269" s="127"/>
    </row>
    <row r="270" spans="1:7" s="10" customFormat="1"/>
    <row r="271" spans="1:7" s="10" customFormat="1"/>
    <row r="272" spans="1:7" s="10" customFormat="1"/>
    <row r="273" s="10" customFormat="1"/>
    <row r="274" s="10" customFormat="1"/>
    <row r="275" s="10" customFormat="1"/>
    <row r="276" s="10" customFormat="1"/>
    <row r="277" s="10" customFormat="1"/>
    <row r="278" s="10" customFormat="1"/>
    <row r="279" s="10" customFormat="1"/>
    <row r="280" s="10" customFormat="1"/>
    <row r="281" s="10" customFormat="1"/>
  </sheetData>
  <sheetProtection password="8DE4" sheet="1" objects="1" scenarios="1"/>
  <mergeCells count="10">
    <mergeCell ref="H21:L35"/>
    <mergeCell ref="A248:A269"/>
    <mergeCell ref="D1:D2"/>
    <mergeCell ref="H1:L2"/>
    <mergeCell ref="H3:L4"/>
    <mergeCell ref="A1:A2"/>
    <mergeCell ref="B1:B2"/>
    <mergeCell ref="C1:C2"/>
    <mergeCell ref="A3:A247"/>
    <mergeCell ref="E1:E2"/>
  </mergeCells>
  <hyperlinks>
    <hyperlink ref="C1" r:id="rId1" display="Amazon"/>
    <hyperlink ref="C21" r:id="rId2" display="https://loja.burobrasil.com/produtos/a-penny-for-my-thoughts/"/>
    <hyperlink ref="C56" r:id="rId3" display="https://loja.burobrasil.com/produtos/cultos-inominaveis-livro-basico/"/>
    <hyperlink ref="C59" r:id="rId4" display="https://loja.burobrasil.com/produtos/cultos-inominaveis-divisoria-do-mestre/"/>
    <hyperlink ref="C57" r:id="rId5" display="https://loja.burobrasil.com/produtos/cultos-inominaveis-baralho-de-jogo/"/>
    <hyperlink ref="C53" r:id="rId6" display="https://loja.burobrasil.com/produtos/classroom-deathmatch/"/>
    <hyperlink ref="C62" r:id="rId7" display="https://loja.burobrasil.com/produtos/cultos-inominaveis-postnomicon/"/>
    <hyperlink ref="C35" r:id="rId8" display="https://loja.burobrasil.com/produtos/blood-honor-manual-basico/"/>
    <hyperlink ref="C61" r:id="rId9" display="https://loja.burobrasil.com/produtos/cultos-inominaveis-oculto-em-branco/"/>
    <hyperlink ref="C60" r:id="rId10" display="https://loja.burobrasil.com/produtos/cultos-inominaveis-filhos-de-nyarlathotep/"/>
    <hyperlink ref="C58" r:id="rId11" display="https://loja.burobrasil.com/produtos/cultos-inominaveis-caixa-de-luxo/"/>
    <hyperlink ref="C259" r:id="rId12" display="https://loja.burobrasil.com/produtos/old-dragon-livro-basico/"/>
    <hyperlink ref="C255" r:id="rId13" display="https://loja.burobrasil.com/produtos/old-dragon-guia-de-racas/"/>
    <hyperlink ref="C248" r:id="rId14" display="https://loja.burobrasil.com/produtos/a-cripta-do-terror/"/>
    <hyperlink ref="C266" r:id="rId15" display="https://loja.burobrasil.com/produtos/space-dragon-caixa-basica/"/>
    <hyperlink ref="C257" r:id="rId16" display="https://loja.burobrasil.com/produtos/old-dragon-kit-do-mestre/"/>
    <hyperlink ref="C265" r:id="rId17" display="https://loja.burobrasil.com/produtos/old-dragon-sdg-vikings/"/>
    <hyperlink ref="C264" r:id="rId18" display="https://loja.burobrasil.com/produtos/old-dragon-senhores-da-guerra/"/>
    <hyperlink ref="C254" r:id="rId19" display="https://loja.burobrasil.com/produtos/old-dragon-guia-de-armadilhas/"/>
    <hyperlink ref="C250" r:id="rId20" display="https://loja.burobrasil.com/produtos/old-dragon-bestiario/"/>
    <hyperlink ref="C258" r:id="rId21" display="https://loja.burobrasil.com/produtos/legiao-caixa-basica/"/>
    <hyperlink ref="C253" r:id="rId22" display="https://loja.burobrasil.com/produtos/expedicao-ao-pico-do-abismo/"/>
    <hyperlink ref="C249" r:id="rId23" display="https://loja.burobrasil.com/produtos/reliquia-do-vale-do-trovao/"/>
    <hyperlink ref="C269" r:id="rId24" display="https://loja.burobrasil.com/produtos/thordezilhas-sabre-caravelas/"/>
    <hyperlink ref="C251" r:id="rId25" display="https://loja.burobrasil.com/produtos/culto-do-caos-elemental/"/>
    <hyperlink ref="C260" r:id="rId26" display="https://loja.burobrasil.com/produtos/o-forte-das-terras-marginais/"/>
    <hyperlink ref="C268" r:id="rId27" display="https://loja.burobrasil.com/produtos/the-shotgun-diaries/"/>
    <hyperlink ref="C267" r:id="rId28" display="https://loja.burobrasil.com/produtos/space-dragon-livro-basico/"/>
    <hyperlink ref="D21" r:id="rId29" display="https://loja.burobrasil.com/produtos/a-penny-for-my-thoughts/"/>
    <hyperlink ref="D56" r:id="rId30" display="https://loja.burobrasil.com/produtos/cultos-inominaveis-livro-basico/"/>
    <hyperlink ref="D59" r:id="rId31" display="https://loja.burobrasil.com/produtos/cultos-inominaveis-divisoria-do-mestre/"/>
    <hyperlink ref="D57" r:id="rId32" display="https://loja.burobrasil.com/produtos/cultos-inominaveis-baralho-de-jogo/"/>
    <hyperlink ref="D53" r:id="rId33" display="https://loja.burobrasil.com/produtos/classroom-deathmatch/"/>
    <hyperlink ref="D62" r:id="rId34" display="https://loja.burobrasil.com/produtos/cultos-inominaveis-postnomicon/"/>
    <hyperlink ref="D35" r:id="rId35" display="https://loja.burobrasil.com/produtos/blood-honor-manual-basico/"/>
    <hyperlink ref="D61" r:id="rId36" display="https://loja.burobrasil.com/produtos/cultos-inominaveis-oculto-em-branco/"/>
    <hyperlink ref="D60" r:id="rId37" display="https://loja.burobrasil.com/produtos/cultos-inominaveis-filhos-de-nyarlathotep/"/>
    <hyperlink ref="D58" r:id="rId38" display="https://loja.burobrasil.com/produtos/cultos-inominaveis-caixa-de-luxo/"/>
    <hyperlink ref="D259" r:id="rId39" display="https://loja.burobrasil.com/produtos/old-dragon-livro-basico/"/>
    <hyperlink ref="D255" r:id="rId40" display="https://loja.burobrasil.com/produtos/old-dragon-guia-de-racas/"/>
    <hyperlink ref="D248" r:id="rId41" display="https://loja.burobrasil.com/produtos/a-cripta-do-terror/"/>
    <hyperlink ref="D266" r:id="rId42" display="https://loja.burobrasil.com/produtos/space-dragon-caixa-basica/"/>
    <hyperlink ref="D257" r:id="rId43" display="https://loja.burobrasil.com/produtos/old-dragon-kit-do-mestre/"/>
    <hyperlink ref="D265" r:id="rId44" display="https://loja.burobrasil.com/produtos/old-dragon-sdg-vikings/"/>
    <hyperlink ref="D264" r:id="rId45" display="https://loja.burobrasil.com/produtos/old-dragon-senhores-da-guerra/"/>
    <hyperlink ref="D254" r:id="rId46" display="https://loja.burobrasil.com/produtos/old-dragon-guia-de-armadilhas/"/>
    <hyperlink ref="D250" r:id="rId47" display="https://loja.burobrasil.com/produtos/old-dragon-bestiario/"/>
    <hyperlink ref="D258" r:id="rId48" display="https://loja.burobrasil.com/produtos/legiao-caixa-basica/"/>
    <hyperlink ref="D253" r:id="rId49" display="https://loja.burobrasil.com/produtos/expedicao-ao-pico-do-abismo/"/>
    <hyperlink ref="D249" r:id="rId50" display="https://loja.burobrasil.com/produtos/reliquia-do-vale-do-trovao/"/>
    <hyperlink ref="D269" r:id="rId51" display="https://loja.burobrasil.com/produtos/thordezilhas-sabre-caravelas/"/>
    <hyperlink ref="D251" r:id="rId52" display="https://loja.burobrasil.com/produtos/culto-do-caos-elemental/"/>
    <hyperlink ref="D260" r:id="rId53" display="https://loja.burobrasil.com/produtos/o-forte-das-terras-marginais/"/>
    <hyperlink ref="D268" r:id="rId54" display="https://loja.burobrasil.com/produtos/the-shotgun-diaries/"/>
    <hyperlink ref="D267" r:id="rId55" display="https://loja.burobrasil.com/produtos/space-dragon-livro-basico/"/>
    <hyperlink ref="C256" r:id="rId56" display="https://loja.burobrasil.com/produtos/kit-od-aventuras-classicas/"/>
    <hyperlink ref="D256" r:id="rId57" display="https://loja.burobrasil.com/produtos/kit-od-aventuras-classicas/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P414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K15" sqref="K15"/>
    </sheetView>
  </sheetViews>
  <sheetFormatPr defaultRowHeight="15"/>
  <cols>
    <col min="1" max="1" width="12.140625" customWidth="1"/>
    <col min="2" max="2" width="74.28515625" bestFit="1" customWidth="1"/>
    <col min="5" max="5" width="9.140625" style="10"/>
    <col min="6" max="6" width="0" style="10" hidden="1" customWidth="1"/>
    <col min="7" max="16" width="9.140625" style="10"/>
  </cols>
  <sheetData>
    <row r="1" spans="1:12">
      <c r="A1" s="245" t="s">
        <v>1038</v>
      </c>
      <c r="B1" s="247" t="s">
        <v>11</v>
      </c>
      <c r="C1" s="222" t="s">
        <v>1051</v>
      </c>
      <c r="D1" s="222" t="s">
        <v>1052</v>
      </c>
      <c r="E1" s="216" t="s">
        <v>1055</v>
      </c>
      <c r="H1" s="212" t="s">
        <v>1058</v>
      </c>
      <c r="I1" s="212"/>
      <c r="J1" s="212"/>
      <c r="K1" s="212"/>
      <c r="L1" s="212"/>
    </row>
    <row r="2" spans="1:12" ht="15.75" thickBot="1">
      <c r="A2" s="246"/>
      <c r="B2" s="248"/>
      <c r="C2" s="223"/>
      <c r="D2" s="223"/>
      <c r="E2" s="217"/>
      <c r="H2" s="212"/>
      <c r="I2" s="212"/>
      <c r="J2" s="212"/>
      <c r="K2" s="212"/>
      <c r="L2" s="212"/>
    </row>
    <row r="3" spans="1:12" ht="18.75">
      <c r="A3" s="242" t="s">
        <v>1039</v>
      </c>
      <c r="B3" s="113" t="s">
        <v>12</v>
      </c>
      <c r="C3" s="40">
        <v>25</v>
      </c>
      <c r="D3" s="40">
        <v>25</v>
      </c>
      <c r="E3" s="125">
        <f t="shared" ref="E3" si="0">F3/C3</f>
        <v>0</v>
      </c>
      <c r="F3" s="127">
        <f t="shared" ref="F3" si="1">C3-D3</f>
        <v>0</v>
      </c>
      <c r="H3" s="228" t="s">
        <v>1075</v>
      </c>
      <c r="I3" s="228"/>
      <c r="J3" s="228"/>
      <c r="K3" s="228"/>
      <c r="L3" s="228"/>
    </row>
    <row r="4" spans="1:12" ht="18.75">
      <c r="A4" s="243"/>
      <c r="B4" s="108" t="s">
        <v>13</v>
      </c>
      <c r="C4" s="11">
        <v>25</v>
      </c>
      <c r="D4" s="11">
        <v>25</v>
      </c>
      <c r="E4" s="121">
        <f t="shared" ref="E4:E67" si="2">F4/C4</f>
        <v>0</v>
      </c>
      <c r="F4" s="127">
        <f t="shared" ref="F4:F67" si="3">C4-D4</f>
        <v>0</v>
      </c>
      <c r="H4" s="228"/>
      <c r="I4" s="228"/>
      <c r="J4" s="228"/>
      <c r="K4" s="228"/>
      <c r="L4" s="228"/>
    </row>
    <row r="5" spans="1:12" ht="18.75">
      <c r="A5" s="243"/>
      <c r="B5" s="108" t="s">
        <v>14</v>
      </c>
      <c r="C5" s="11">
        <v>25</v>
      </c>
      <c r="D5" s="11">
        <v>25</v>
      </c>
      <c r="E5" s="121">
        <f t="shared" si="2"/>
        <v>0</v>
      </c>
      <c r="F5" s="127">
        <f t="shared" si="3"/>
        <v>0</v>
      </c>
    </row>
    <row r="6" spans="1:12" ht="18.75" hidden="1">
      <c r="A6" s="243"/>
      <c r="B6" s="108" t="s">
        <v>15</v>
      </c>
      <c r="C6" s="11"/>
      <c r="D6" s="11"/>
      <c r="E6" s="121" t="e">
        <f t="shared" si="2"/>
        <v>#DIV/0!</v>
      </c>
      <c r="F6" s="127">
        <f t="shared" si="3"/>
        <v>0</v>
      </c>
    </row>
    <row r="7" spans="1:12" ht="18.75">
      <c r="A7" s="243"/>
      <c r="B7" s="108" t="s">
        <v>16</v>
      </c>
      <c r="C7" s="11">
        <v>29.9</v>
      </c>
      <c r="D7" s="11">
        <v>29.9</v>
      </c>
      <c r="E7" s="121">
        <f t="shared" si="2"/>
        <v>0</v>
      </c>
      <c r="F7" s="127">
        <f t="shared" si="3"/>
        <v>0</v>
      </c>
      <c r="H7" s="212" t="s">
        <v>1083</v>
      </c>
      <c r="I7" s="212"/>
      <c r="J7" s="212"/>
      <c r="K7" s="212"/>
      <c r="L7" s="212"/>
    </row>
    <row r="8" spans="1:12" ht="18.75">
      <c r="A8" s="243"/>
      <c r="B8" s="108" t="s">
        <v>17</v>
      </c>
      <c r="C8" s="11">
        <v>29.9</v>
      </c>
      <c r="D8" s="11">
        <v>29.9</v>
      </c>
      <c r="E8" s="121">
        <f t="shared" si="2"/>
        <v>0</v>
      </c>
      <c r="F8" s="127">
        <f t="shared" si="3"/>
        <v>0</v>
      </c>
      <c r="H8" s="238"/>
      <c r="I8" s="238"/>
      <c r="J8" s="238"/>
      <c r="K8" s="238"/>
      <c r="L8" s="238"/>
    </row>
    <row r="9" spans="1:12" ht="18.75">
      <c r="A9" s="243"/>
      <c r="B9" s="108" t="s">
        <v>18</v>
      </c>
      <c r="C9" s="11">
        <v>29.9</v>
      </c>
      <c r="D9" s="11">
        <v>29.9</v>
      </c>
      <c r="E9" s="121">
        <f t="shared" si="2"/>
        <v>0</v>
      </c>
      <c r="F9" s="127">
        <f t="shared" si="3"/>
        <v>0</v>
      </c>
      <c r="H9" s="239" t="s">
        <v>1082</v>
      </c>
      <c r="I9" s="240"/>
      <c r="J9" s="240"/>
      <c r="K9" s="240"/>
      <c r="L9" s="241"/>
    </row>
    <row r="10" spans="1:12" ht="18.75">
      <c r="A10" s="243"/>
      <c r="B10" s="108" t="s">
        <v>19</v>
      </c>
      <c r="C10" s="11">
        <v>0</v>
      </c>
      <c r="D10" s="11">
        <v>0</v>
      </c>
      <c r="E10" s="121" t="e">
        <f t="shared" si="2"/>
        <v>#DIV/0!</v>
      </c>
      <c r="F10" s="127">
        <f t="shared" si="3"/>
        <v>0</v>
      </c>
    </row>
    <row r="11" spans="1:12" ht="18.75" hidden="1">
      <c r="A11" s="243"/>
      <c r="B11" s="108" t="s">
        <v>20</v>
      </c>
      <c r="C11" s="11"/>
      <c r="D11" s="11"/>
      <c r="E11" s="121" t="e">
        <f t="shared" si="2"/>
        <v>#DIV/0!</v>
      </c>
      <c r="F11" s="127">
        <f t="shared" si="3"/>
        <v>0</v>
      </c>
    </row>
    <row r="12" spans="1:12" ht="18.75">
      <c r="A12" s="243"/>
      <c r="B12" s="108" t="s">
        <v>21</v>
      </c>
      <c r="C12" s="11">
        <v>29.9</v>
      </c>
      <c r="D12" s="11">
        <v>29.9</v>
      </c>
      <c r="E12" s="121">
        <f t="shared" si="2"/>
        <v>0</v>
      </c>
      <c r="F12" s="127">
        <f t="shared" si="3"/>
        <v>0</v>
      </c>
    </row>
    <row r="13" spans="1:12" ht="18.75">
      <c r="A13" s="243"/>
      <c r="B13" s="108" t="s">
        <v>22</v>
      </c>
      <c r="C13" s="11">
        <v>29.9</v>
      </c>
      <c r="D13" s="11">
        <v>29.9</v>
      </c>
      <c r="E13" s="121">
        <f t="shared" si="2"/>
        <v>0</v>
      </c>
      <c r="F13" s="127">
        <f t="shared" si="3"/>
        <v>0</v>
      </c>
    </row>
    <row r="14" spans="1:12" ht="18.75">
      <c r="A14" s="243"/>
      <c r="B14" s="108" t="s">
        <v>23</v>
      </c>
      <c r="C14" s="11">
        <v>25</v>
      </c>
      <c r="D14" s="11">
        <v>25</v>
      </c>
      <c r="E14" s="121">
        <f t="shared" si="2"/>
        <v>0</v>
      </c>
      <c r="F14" s="127">
        <f t="shared" si="3"/>
        <v>0</v>
      </c>
    </row>
    <row r="15" spans="1:12" ht="18.75">
      <c r="A15" s="243"/>
      <c r="B15" s="16" t="s">
        <v>24</v>
      </c>
      <c r="C15" s="11">
        <v>59.8</v>
      </c>
      <c r="D15" s="11">
        <v>59.8</v>
      </c>
      <c r="E15" s="121">
        <f t="shared" si="2"/>
        <v>0</v>
      </c>
      <c r="F15" s="127">
        <f t="shared" si="3"/>
        <v>0</v>
      </c>
    </row>
    <row r="16" spans="1:12" ht="18.75">
      <c r="A16" s="243"/>
      <c r="B16" s="16" t="s">
        <v>76</v>
      </c>
      <c r="C16" s="11">
        <v>49.9</v>
      </c>
      <c r="D16" s="11">
        <v>49.9</v>
      </c>
      <c r="E16" s="121">
        <f t="shared" si="2"/>
        <v>0</v>
      </c>
      <c r="F16" s="127">
        <f t="shared" si="3"/>
        <v>0</v>
      </c>
    </row>
    <row r="17" spans="1:6" ht="19.5" thickBot="1">
      <c r="A17" s="244"/>
      <c r="B17" s="55" t="s">
        <v>25</v>
      </c>
      <c r="C17" s="17">
        <v>79.900000000000006</v>
      </c>
      <c r="D17" s="17">
        <v>79.900000000000006</v>
      </c>
      <c r="E17" s="122">
        <f t="shared" si="2"/>
        <v>0</v>
      </c>
      <c r="F17" s="127">
        <f t="shared" si="3"/>
        <v>0</v>
      </c>
    </row>
    <row r="18" spans="1:6" ht="18.75">
      <c r="A18" s="242" t="s">
        <v>126</v>
      </c>
      <c r="B18" s="100" t="s">
        <v>126</v>
      </c>
      <c r="C18" s="40">
        <v>169.9</v>
      </c>
      <c r="D18" s="40">
        <v>169.9</v>
      </c>
      <c r="E18" s="125">
        <f t="shared" si="2"/>
        <v>0</v>
      </c>
      <c r="F18" s="127">
        <f t="shared" si="3"/>
        <v>0</v>
      </c>
    </row>
    <row r="19" spans="1:6" ht="18.75" hidden="1">
      <c r="A19" s="243"/>
      <c r="B19" s="107" t="s">
        <v>127</v>
      </c>
      <c r="C19" s="11"/>
      <c r="D19" s="11"/>
      <c r="E19" s="121" t="e">
        <f t="shared" si="2"/>
        <v>#DIV/0!</v>
      </c>
      <c r="F19" s="127">
        <f t="shared" si="3"/>
        <v>0</v>
      </c>
    </row>
    <row r="20" spans="1:6" ht="18.75" hidden="1">
      <c r="A20" s="243"/>
      <c r="B20" s="97" t="s">
        <v>128</v>
      </c>
      <c r="C20" s="11"/>
      <c r="D20" s="11"/>
      <c r="E20" s="121" t="e">
        <f t="shared" si="2"/>
        <v>#DIV/0!</v>
      </c>
      <c r="F20" s="127">
        <f t="shared" si="3"/>
        <v>0</v>
      </c>
    </row>
    <row r="21" spans="1:6" ht="18.75" hidden="1">
      <c r="A21" s="243"/>
      <c r="B21" s="97" t="s">
        <v>129</v>
      </c>
      <c r="C21" s="11"/>
      <c r="D21" s="11"/>
      <c r="E21" s="121" t="e">
        <f t="shared" si="2"/>
        <v>#DIV/0!</v>
      </c>
      <c r="F21" s="127">
        <f t="shared" si="3"/>
        <v>0</v>
      </c>
    </row>
    <row r="22" spans="1:6" ht="18.75">
      <c r="A22" s="243"/>
      <c r="B22" s="97" t="s">
        <v>130</v>
      </c>
      <c r="C22" s="11">
        <v>49.9</v>
      </c>
      <c r="D22" s="11">
        <v>49.9</v>
      </c>
      <c r="E22" s="121">
        <f t="shared" si="2"/>
        <v>0</v>
      </c>
      <c r="F22" s="127">
        <f t="shared" si="3"/>
        <v>0</v>
      </c>
    </row>
    <row r="23" spans="1:6" ht="18.75" hidden="1">
      <c r="A23" s="243"/>
      <c r="B23" s="107" t="s">
        <v>134</v>
      </c>
      <c r="C23" s="11"/>
      <c r="D23" s="11"/>
      <c r="E23" s="121" t="e">
        <f t="shared" si="2"/>
        <v>#DIV/0!</v>
      </c>
      <c r="F23" s="127">
        <f t="shared" si="3"/>
        <v>0</v>
      </c>
    </row>
    <row r="24" spans="1:6" ht="18.75" hidden="1">
      <c r="A24" s="243"/>
      <c r="B24" s="97" t="s">
        <v>131</v>
      </c>
      <c r="C24" s="11">
        <v>0</v>
      </c>
      <c r="D24" s="11">
        <v>0</v>
      </c>
      <c r="E24" s="121" t="e">
        <f t="shared" si="2"/>
        <v>#DIV/0!</v>
      </c>
      <c r="F24" s="127">
        <f t="shared" si="3"/>
        <v>0</v>
      </c>
    </row>
    <row r="25" spans="1:6" ht="18.75">
      <c r="A25" s="243"/>
      <c r="B25" s="97" t="s">
        <v>132</v>
      </c>
      <c r="C25" s="11">
        <v>189.9</v>
      </c>
      <c r="D25" s="11">
        <v>189.9</v>
      </c>
      <c r="E25" s="121">
        <f t="shared" si="2"/>
        <v>0</v>
      </c>
      <c r="F25" s="127">
        <f t="shared" si="3"/>
        <v>0</v>
      </c>
    </row>
    <row r="26" spans="1:6" ht="19.5" thickBot="1">
      <c r="A26" s="244"/>
      <c r="B26" s="102" t="s">
        <v>133</v>
      </c>
      <c r="C26" s="25">
        <v>35</v>
      </c>
      <c r="D26" s="25">
        <v>35</v>
      </c>
      <c r="E26" s="122">
        <f t="shared" si="2"/>
        <v>0</v>
      </c>
      <c r="F26" s="127">
        <f t="shared" si="3"/>
        <v>0</v>
      </c>
    </row>
    <row r="27" spans="1:6" ht="18.75" hidden="1">
      <c r="A27" s="242" t="s">
        <v>1041</v>
      </c>
      <c r="B27" s="100" t="s">
        <v>135</v>
      </c>
      <c r="C27" s="40"/>
      <c r="D27" s="40"/>
      <c r="E27" s="125" t="e">
        <f t="shared" si="2"/>
        <v>#DIV/0!</v>
      </c>
      <c r="F27" s="127">
        <f t="shared" si="3"/>
        <v>0</v>
      </c>
    </row>
    <row r="28" spans="1:6" ht="18.75">
      <c r="A28" s="243"/>
      <c r="B28" s="97" t="s">
        <v>136</v>
      </c>
      <c r="C28" s="11">
        <v>25</v>
      </c>
      <c r="D28" s="11">
        <v>25</v>
      </c>
      <c r="E28" s="121">
        <f t="shared" si="2"/>
        <v>0</v>
      </c>
      <c r="F28" s="127">
        <f t="shared" si="3"/>
        <v>0</v>
      </c>
    </row>
    <row r="29" spans="1:6" ht="18.75">
      <c r="A29" s="243"/>
      <c r="B29" s="97" t="s">
        <v>137</v>
      </c>
      <c r="C29" s="11">
        <v>0</v>
      </c>
      <c r="D29" s="11">
        <v>0</v>
      </c>
      <c r="E29" s="121" t="e">
        <f t="shared" si="2"/>
        <v>#DIV/0!</v>
      </c>
      <c r="F29" s="127">
        <f t="shared" si="3"/>
        <v>0</v>
      </c>
    </row>
    <row r="30" spans="1:6" ht="18.75">
      <c r="A30" s="243"/>
      <c r="B30" s="97" t="s">
        <v>138</v>
      </c>
      <c r="C30" s="11">
        <v>0</v>
      </c>
      <c r="D30" s="11">
        <v>0</v>
      </c>
      <c r="E30" s="121" t="e">
        <f t="shared" si="2"/>
        <v>#DIV/0!</v>
      </c>
      <c r="F30" s="127">
        <f t="shared" si="3"/>
        <v>0</v>
      </c>
    </row>
    <row r="31" spans="1:6" ht="18.75">
      <c r="A31" s="243"/>
      <c r="B31" s="97" t="s">
        <v>139</v>
      </c>
      <c r="C31" s="11">
        <v>19.899999999999999</v>
      </c>
      <c r="D31" s="11">
        <v>19.899999999999999</v>
      </c>
      <c r="E31" s="121">
        <f t="shared" si="2"/>
        <v>0</v>
      </c>
      <c r="F31" s="127">
        <f t="shared" si="3"/>
        <v>0</v>
      </c>
    </row>
    <row r="32" spans="1:6" ht="18.75">
      <c r="A32" s="243"/>
      <c r="B32" s="97" t="s">
        <v>140</v>
      </c>
      <c r="C32" s="11">
        <v>25</v>
      </c>
      <c r="D32" s="11">
        <v>25</v>
      </c>
      <c r="E32" s="121">
        <f t="shared" si="2"/>
        <v>0</v>
      </c>
      <c r="F32" s="127">
        <f t="shared" si="3"/>
        <v>0</v>
      </c>
    </row>
    <row r="33" spans="1:6" ht="18.75">
      <c r="A33" s="243"/>
      <c r="B33" s="97" t="s">
        <v>141</v>
      </c>
      <c r="C33" s="11">
        <v>25</v>
      </c>
      <c r="D33" s="11">
        <v>25</v>
      </c>
      <c r="E33" s="121">
        <f t="shared" si="2"/>
        <v>0</v>
      </c>
      <c r="F33" s="127">
        <f t="shared" si="3"/>
        <v>0</v>
      </c>
    </row>
    <row r="34" spans="1:6" ht="18.75">
      <c r="A34" s="243"/>
      <c r="B34" s="97" t="s">
        <v>142</v>
      </c>
      <c r="C34" s="11">
        <v>22.9</v>
      </c>
      <c r="D34" s="11">
        <v>22.9</v>
      </c>
      <c r="E34" s="121">
        <f t="shared" si="2"/>
        <v>0</v>
      </c>
      <c r="F34" s="127">
        <f t="shared" si="3"/>
        <v>0</v>
      </c>
    </row>
    <row r="35" spans="1:6" ht="18.75">
      <c r="A35" s="243"/>
      <c r="B35" s="97" t="s">
        <v>143</v>
      </c>
      <c r="C35" s="11">
        <v>19.899999999999999</v>
      </c>
      <c r="D35" s="11">
        <v>19.899999999999999</v>
      </c>
      <c r="E35" s="121">
        <f t="shared" si="2"/>
        <v>0</v>
      </c>
      <c r="F35" s="127">
        <f t="shared" si="3"/>
        <v>0</v>
      </c>
    </row>
    <row r="36" spans="1:6" ht="18.75">
      <c r="A36" s="243"/>
      <c r="B36" s="97" t="s">
        <v>144</v>
      </c>
      <c r="C36" s="11">
        <v>19.899999999999999</v>
      </c>
      <c r="D36" s="11">
        <v>19.899999999999999</v>
      </c>
      <c r="E36" s="121">
        <f t="shared" si="2"/>
        <v>0</v>
      </c>
      <c r="F36" s="127">
        <f t="shared" si="3"/>
        <v>0</v>
      </c>
    </row>
    <row r="37" spans="1:6" ht="18.75">
      <c r="A37" s="243"/>
      <c r="B37" s="97" t="s">
        <v>145</v>
      </c>
      <c r="C37" s="11">
        <v>39.9</v>
      </c>
      <c r="D37" s="11">
        <v>39.9</v>
      </c>
      <c r="E37" s="121">
        <f t="shared" si="2"/>
        <v>0</v>
      </c>
      <c r="F37" s="127">
        <f t="shared" si="3"/>
        <v>0</v>
      </c>
    </row>
    <row r="38" spans="1:6" ht="18.75">
      <c r="A38" s="243"/>
      <c r="B38" s="97" t="s">
        <v>146</v>
      </c>
      <c r="C38" s="11">
        <v>0</v>
      </c>
      <c r="D38" s="11">
        <v>0</v>
      </c>
      <c r="E38" s="121" t="e">
        <f t="shared" si="2"/>
        <v>#DIV/0!</v>
      </c>
      <c r="F38" s="127">
        <f t="shared" si="3"/>
        <v>0</v>
      </c>
    </row>
    <row r="39" spans="1:6" ht="18.75" hidden="1">
      <c r="A39" s="243"/>
      <c r="B39" s="97" t="s">
        <v>147</v>
      </c>
      <c r="C39" s="11"/>
      <c r="D39" s="11"/>
      <c r="E39" s="121" t="e">
        <f t="shared" si="2"/>
        <v>#DIV/0!</v>
      </c>
      <c r="F39" s="127">
        <f t="shared" si="3"/>
        <v>0</v>
      </c>
    </row>
    <row r="40" spans="1:6" ht="18.75">
      <c r="A40" s="243"/>
      <c r="B40" s="97" t="s">
        <v>148</v>
      </c>
      <c r="C40" s="11">
        <v>34.9</v>
      </c>
      <c r="D40" s="11">
        <v>34.9</v>
      </c>
      <c r="E40" s="121">
        <f t="shared" si="2"/>
        <v>0</v>
      </c>
      <c r="F40" s="127">
        <f t="shared" si="3"/>
        <v>0</v>
      </c>
    </row>
    <row r="41" spans="1:6" ht="18.75" hidden="1">
      <c r="A41" s="243"/>
      <c r="B41" s="97" t="s">
        <v>149</v>
      </c>
      <c r="C41" s="11"/>
      <c r="D41" s="11"/>
      <c r="E41" s="121" t="e">
        <f t="shared" si="2"/>
        <v>#DIV/0!</v>
      </c>
      <c r="F41" s="127">
        <f t="shared" si="3"/>
        <v>0</v>
      </c>
    </row>
    <row r="42" spans="1:6" ht="18.75" hidden="1">
      <c r="A42" s="243"/>
      <c r="B42" s="97" t="s">
        <v>150</v>
      </c>
      <c r="C42" s="11"/>
      <c r="D42" s="11"/>
      <c r="E42" s="121" t="e">
        <f t="shared" si="2"/>
        <v>#DIV/0!</v>
      </c>
      <c r="F42" s="127">
        <f t="shared" si="3"/>
        <v>0</v>
      </c>
    </row>
    <row r="43" spans="1:6" ht="18.75">
      <c r="A43" s="243"/>
      <c r="B43" s="97" t="s">
        <v>175</v>
      </c>
      <c r="C43" s="11">
        <v>69.900000000000006</v>
      </c>
      <c r="D43" s="11">
        <v>69.900000000000006</v>
      </c>
      <c r="E43" s="121">
        <f t="shared" si="2"/>
        <v>0</v>
      </c>
      <c r="F43" s="127">
        <f t="shared" si="3"/>
        <v>0</v>
      </c>
    </row>
    <row r="44" spans="1:6" ht="18.75" hidden="1">
      <c r="A44" s="243"/>
      <c r="B44" s="97" t="s">
        <v>151</v>
      </c>
      <c r="C44" s="11"/>
      <c r="D44" s="11"/>
      <c r="E44" s="121" t="e">
        <f t="shared" si="2"/>
        <v>#DIV/0!</v>
      </c>
      <c r="F44" s="127">
        <f t="shared" si="3"/>
        <v>0</v>
      </c>
    </row>
    <row r="45" spans="1:6" ht="18.75" hidden="1">
      <c r="A45" s="243"/>
      <c r="B45" s="97" t="s">
        <v>152</v>
      </c>
      <c r="C45" s="11"/>
      <c r="D45" s="11"/>
      <c r="E45" s="121" t="e">
        <f t="shared" si="2"/>
        <v>#DIV/0!</v>
      </c>
      <c r="F45" s="127">
        <f t="shared" si="3"/>
        <v>0</v>
      </c>
    </row>
    <row r="46" spans="1:6" ht="18.75">
      <c r="A46" s="243"/>
      <c r="B46" s="97" t="s">
        <v>153</v>
      </c>
      <c r="C46" s="11">
        <v>0</v>
      </c>
      <c r="D46" s="11">
        <v>0</v>
      </c>
      <c r="E46" s="121" t="e">
        <f t="shared" si="2"/>
        <v>#DIV/0!</v>
      </c>
      <c r="F46" s="127">
        <f t="shared" si="3"/>
        <v>0</v>
      </c>
    </row>
    <row r="47" spans="1:6" ht="18.75" hidden="1">
      <c r="A47" s="243"/>
      <c r="B47" s="97" t="s">
        <v>154</v>
      </c>
      <c r="C47" s="11"/>
      <c r="D47" s="11"/>
      <c r="E47" s="121" t="e">
        <f t="shared" si="2"/>
        <v>#DIV/0!</v>
      </c>
      <c r="F47" s="127">
        <f t="shared" si="3"/>
        <v>0</v>
      </c>
    </row>
    <row r="48" spans="1:6" ht="18.75">
      <c r="A48" s="243"/>
      <c r="B48" s="97" t="s">
        <v>155</v>
      </c>
      <c r="C48" s="11">
        <v>19.899999999999999</v>
      </c>
      <c r="D48" s="11">
        <v>19.899999999999999</v>
      </c>
      <c r="E48" s="121">
        <f t="shared" si="2"/>
        <v>0</v>
      </c>
      <c r="F48" s="127">
        <f t="shared" si="3"/>
        <v>0</v>
      </c>
    </row>
    <row r="49" spans="1:6" ht="18.75">
      <c r="A49" s="243"/>
      <c r="B49" s="97" t="s">
        <v>156</v>
      </c>
      <c r="C49" s="11">
        <v>0</v>
      </c>
      <c r="D49" s="11">
        <v>0</v>
      </c>
      <c r="E49" s="121" t="e">
        <f t="shared" si="2"/>
        <v>#DIV/0!</v>
      </c>
      <c r="F49" s="127">
        <f t="shared" si="3"/>
        <v>0</v>
      </c>
    </row>
    <row r="50" spans="1:6" ht="18.75" hidden="1">
      <c r="A50" s="243"/>
      <c r="B50" s="97" t="s">
        <v>157</v>
      </c>
      <c r="C50" s="11"/>
      <c r="D50" s="11"/>
      <c r="E50" s="121" t="e">
        <f t="shared" si="2"/>
        <v>#DIV/0!</v>
      </c>
      <c r="F50" s="127">
        <f t="shared" si="3"/>
        <v>0</v>
      </c>
    </row>
    <row r="51" spans="1:6" ht="18.75" hidden="1">
      <c r="A51" s="243"/>
      <c r="B51" s="97" t="s">
        <v>158</v>
      </c>
      <c r="C51" s="11"/>
      <c r="D51" s="11"/>
      <c r="E51" s="121" t="e">
        <f t="shared" si="2"/>
        <v>#DIV/0!</v>
      </c>
      <c r="F51" s="127">
        <f t="shared" si="3"/>
        <v>0</v>
      </c>
    </row>
    <row r="52" spans="1:6" ht="18.75">
      <c r="A52" s="243"/>
      <c r="B52" s="97" t="s">
        <v>159</v>
      </c>
      <c r="C52" s="11">
        <v>19.899999999999999</v>
      </c>
      <c r="D52" s="11">
        <v>19.899999999999999</v>
      </c>
      <c r="E52" s="121">
        <f t="shared" si="2"/>
        <v>0</v>
      </c>
      <c r="F52" s="127">
        <f t="shared" si="3"/>
        <v>0</v>
      </c>
    </row>
    <row r="53" spans="1:6" ht="18.75" hidden="1">
      <c r="A53" s="243"/>
      <c r="B53" s="97" t="s">
        <v>160</v>
      </c>
      <c r="C53" s="11"/>
      <c r="D53" s="11"/>
      <c r="E53" s="121" t="e">
        <f t="shared" si="2"/>
        <v>#DIV/0!</v>
      </c>
      <c r="F53" s="127">
        <f t="shared" si="3"/>
        <v>0</v>
      </c>
    </row>
    <row r="54" spans="1:6" ht="18.75" hidden="1">
      <c r="A54" s="243"/>
      <c r="B54" s="97" t="s">
        <v>161</v>
      </c>
      <c r="C54" s="11"/>
      <c r="D54" s="11"/>
      <c r="E54" s="121" t="e">
        <f t="shared" si="2"/>
        <v>#DIV/0!</v>
      </c>
      <c r="F54" s="127">
        <f t="shared" si="3"/>
        <v>0</v>
      </c>
    </row>
    <row r="55" spans="1:6" ht="18.75">
      <c r="A55" s="243"/>
      <c r="B55" s="97" t="s">
        <v>162</v>
      </c>
      <c r="C55" s="11">
        <v>0</v>
      </c>
      <c r="D55" s="11">
        <v>0</v>
      </c>
      <c r="E55" s="121" t="e">
        <f t="shared" si="2"/>
        <v>#DIV/0!</v>
      </c>
      <c r="F55" s="127">
        <f t="shared" si="3"/>
        <v>0</v>
      </c>
    </row>
    <row r="56" spans="1:6" ht="18.75" hidden="1">
      <c r="A56" s="243"/>
      <c r="B56" s="97" t="s">
        <v>163</v>
      </c>
      <c r="C56" s="11"/>
      <c r="D56" s="11"/>
      <c r="E56" s="121" t="e">
        <f t="shared" si="2"/>
        <v>#DIV/0!</v>
      </c>
      <c r="F56" s="127">
        <f t="shared" si="3"/>
        <v>0</v>
      </c>
    </row>
    <row r="57" spans="1:6" ht="18.75">
      <c r="A57" s="243"/>
      <c r="B57" s="97" t="s">
        <v>164</v>
      </c>
      <c r="C57" s="11">
        <v>59.9</v>
      </c>
      <c r="D57" s="11">
        <v>59.9</v>
      </c>
      <c r="E57" s="121">
        <f t="shared" si="2"/>
        <v>0</v>
      </c>
      <c r="F57" s="127">
        <f t="shared" si="3"/>
        <v>0</v>
      </c>
    </row>
    <row r="58" spans="1:6" ht="18.75">
      <c r="A58" s="243"/>
      <c r="B58" s="97" t="s">
        <v>165</v>
      </c>
      <c r="C58" s="11">
        <v>22.9</v>
      </c>
      <c r="D58" s="11">
        <v>22.9</v>
      </c>
      <c r="E58" s="121">
        <f t="shared" si="2"/>
        <v>0</v>
      </c>
      <c r="F58" s="127">
        <f t="shared" si="3"/>
        <v>0</v>
      </c>
    </row>
    <row r="59" spans="1:6" ht="18.75">
      <c r="A59" s="243"/>
      <c r="B59" s="97" t="s">
        <v>166</v>
      </c>
      <c r="C59" s="11">
        <v>49.9</v>
      </c>
      <c r="D59" s="11">
        <v>49.9</v>
      </c>
      <c r="E59" s="121">
        <f t="shared" si="2"/>
        <v>0</v>
      </c>
      <c r="F59" s="127">
        <f t="shared" si="3"/>
        <v>0</v>
      </c>
    </row>
    <row r="60" spans="1:6" ht="18.75">
      <c r="A60" s="243"/>
      <c r="B60" s="97" t="s">
        <v>167</v>
      </c>
      <c r="C60" s="11">
        <v>19.899999999999999</v>
      </c>
      <c r="D60" s="11">
        <v>19.899999999999999</v>
      </c>
      <c r="E60" s="121">
        <f t="shared" si="2"/>
        <v>0</v>
      </c>
      <c r="F60" s="127">
        <f t="shared" si="3"/>
        <v>0</v>
      </c>
    </row>
    <row r="61" spans="1:6" ht="18.75">
      <c r="A61" s="243"/>
      <c r="B61" s="97" t="s">
        <v>168</v>
      </c>
      <c r="C61" s="11">
        <v>19.899999999999999</v>
      </c>
      <c r="D61" s="11">
        <v>19.899999999999999</v>
      </c>
      <c r="E61" s="121">
        <f t="shared" si="2"/>
        <v>0</v>
      </c>
      <c r="F61" s="127">
        <f t="shared" si="3"/>
        <v>0</v>
      </c>
    </row>
    <row r="62" spans="1:6" ht="18.75">
      <c r="A62" s="243"/>
      <c r="B62" s="97" t="s">
        <v>169</v>
      </c>
      <c r="C62" s="11">
        <v>19.899999999999999</v>
      </c>
      <c r="D62" s="11">
        <v>19.899999999999999</v>
      </c>
      <c r="E62" s="121">
        <f t="shared" si="2"/>
        <v>0</v>
      </c>
      <c r="F62" s="127">
        <f t="shared" si="3"/>
        <v>0</v>
      </c>
    </row>
    <row r="63" spans="1:6" ht="18.75">
      <c r="A63" s="243"/>
      <c r="B63" s="97" t="s">
        <v>170</v>
      </c>
      <c r="C63" s="11">
        <v>0</v>
      </c>
      <c r="D63" s="11">
        <v>0</v>
      </c>
      <c r="E63" s="121" t="e">
        <f t="shared" si="2"/>
        <v>#DIV/0!</v>
      </c>
      <c r="F63" s="127">
        <f t="shared" si="3"/>
        <v>0</v>
      </c>
    </row>
    <row r="64" spans="1:6" ht="18.75">
      <c r="A64" s="243"/>
      <c r="B64" s="97" t="s">
        <v>171</v>
      </c>
      <c r="C64" s="11">
        <v>25</v>
      </c>
      <c r="D64" s="11">
        <v>25</v>
      </c>
      <c r="E64" s="121">
        <f t="shared" si="2"/>
        <v>0</v>
      </c>
      <c r="F64" s="127">
        <f t="shared" si="3"/>
        <v>0</v>
      </c>
    </row>
    <row r="65" spans="1:6" ht="18.75">
      <c r="A65" s="243"/>
      <c r="B65" s="97" t="s">
        <v>172</v>
      </c>
      <c r="C65" s="11">
        <v>34.9</v>
      </c>
      <c r="D65" s="11">
        <v>34.9</v>
      </c>
      <c r="E65" s="121">
        <f t="shared" si="2"/>
        <v>0</v>
      </c>
      <c r="F65" s="127">
        <f t="shared" si="3"/>
        <v>0</v>
      </c>
    </row>
    <row r="66" spans="1:6" ht="18.75">
      <c r="A66" s="243"/>
      <c r="B66" s="97" t="s">
        <v>173</v>
      </c>
      <c r="C66" s="11">
        <v>0</v>
      </c>
      <c r="D66" s="11">
        <v>0</v>
      </c>
      <c r="E66" s="121" t="e">
        <f t="shared" si="2"/>
        <v>#DIV/0!</v>
      </c>
      <c r="F66" s="127">
        <f t="shared" si="3"/>
        <v>0</v>
      </c>
    </row>
    <row r="67" spans="1:6" ht="19.5" hidden="1" thickBot="1">
      <c r="A67" s="244"/>
      <c r="B67" s="102" t="s">
        <v>174</v>
      </c>
      <c r="C67" s="25"/>
      <c r="D67" s="25"/>
      <c r="E67" s="122" t="e">
        <f t="shared" si="2"/>
        <v>#DIV/0!</v>
      </c>
      <c r="F67" s="127">
        <f t="shared" si="3"/>
        <v>0</v>
      </c>
    </row>
    <row r="68" spans="1:6" ht="18.75" hidden="1">
      <c r="A68" s="242" t="s">
        <v>1043</v>
      </c>
      <c r="B68" s="100" t="s">
        <v>789</v>
      </c>
      <c r="C68" s="101"/>
      <c r="D68" s="101"/>
      <c r="E68" s="125" t="e">
        <f t="shared" ref="E68:E131" si="4">F68/C68</f>
        <v>#DIV/0!</v>
      </c>
      <c r="F68" s="127">
        <f t="shared" ref="F68:F131" si="5">C68-D68</f>
        <v>0</v>
      </c>
    </row>
    <row r="69" spans="1:6" ht="18.75" hidden="1">
      <c r="A69" s="243"/>
      <c r="B69" s="97" t="s">
        <v>790</v>
      </c>
      <c r="C69" s="13"/>
      <c r="D69" s="13"/>
      <c r="E69" s="121" t="e">
        <f t="shared" si="4"/>
        <v>#DIV/0!</v>
      </c>
      <c r="F69" s="127">
        <f t="shared" si="5"/>
        <v>0</v>
      </c>
    </row>
    <row r="70" spans="1:6" ht="18.75" hidden="1">
      <c r="A70" s="243"/>
      <c r="B70" s="97" t="s">
        <v>791</v>
      </c>
      <c r="C70" s="13"/>
      <c r="D70" s="13"/>
      <c r="E70" s="121" t="e">
        <f t="shared" si="4"/>
        <v>#DIV/0!</v>
      </c>
      <c r="F70" s="127">
        <f t="shared" si="5"/>
        <v>0</v>
      </c>
    </row>
    <row r="71" spans="1:6" ht="18.75" hidden="1">
      <c r="A71" s="243"/>
      <c r="B71" s="97" t="s">
        <v>792</v>
      </c>
      <c r="C71" s="13"/>
      <c r="D71" s="13"/>
      <c r="E71" s="121" t="e">
        <f t="shared" si="4"/>
        <v>#DIV/0!</v>
      </c>
      <c r="F71" s="127">
        <f t="shared" si="5"/>
        <v>0</v>
      </c>
    </row>
    <row r="72" spans="1:6" ht="18.75" hidden="1">
      <c r="A72" s="243"/>
      <c r="B72" s="97" t="s">
        <v>793</v>
      </c>
      <c r="C72" s="13"/>
      <c r="D72" s="13"/>
      <c r="E72" s="121" t="e">
        <f t="shared" si="4"/>
        <v>#DIV/0!</v>
      </c>
      <c r="F72" s="127">
        <f t="shared" si="5"/>
        <v>0</v>
      </c>
    </row>
    <row r="73" spans="1:6" ht="18.75" hidden="1">
      <c r="A73" s="243"/>
      <c r="B73" s="97" t="s">
        <v>794</v>
      </c>
      <c r="C73" s="13"/>
      <c r="D73" s="13"/>
      <c r="E73" s="121" t="e">
        <f t="shared" si="4"/>
        <v>#DIV/0!</v>
      </c>
      <c r="F73" s="127">
        <f t="shared" si="5"/>
        <v>0</v>
      </c>
    </row>
    <row r="74" spans="1:6" ht="18.75">
      <c r="A74" s="243"/>
      <c r="B74" s="97" t="s">
        <v>795</v>
      </c>
      <c r="C74" s="13">
        <v>169.9</v>
      </c>
      <c r="D74" s="13">
        <v>169.9</v>
      </c>
      <c r="E74" s="121">
        <f t="shared" si="4"/>
        <v>0</v>
      </c>
      <c r="F74" s="127">
        <f t="shared" si="5"/>
        <v>0</v>
      </c>
    </row>
    <row r="75" spans="1:6" ht="18.75">
      <c r="A75" s="243"/>
      <c r="B75" s="97" t="s">
        <v>796</v>
      </c>
      <c r="C75" s="13">
        <v>79.900000000000006</v>
      </c>
      <c r="D75" s="13">
        <v>79.900000000000006</v>
      </c>
      <c r="E75" s="121">
        <f t="shared" si="4"/>
        <v>0</v>
      </c>
      <c r="F75" s="127">
        <f t="shared" si="5"/>
        <v>0</v>
      </c>
    </row>
    <row r="76" spans="1:6" ht="18.75">
      <c r="A76" s="243"/>
      <c r="B76" s="97" t="s">
        <v>797</v>
      </c>
      <c r="C76" s="13">
        <v>79.900000000000006</v>
      </c>
      <c r="D76" s="13">
        <v>79.900000000000006</v>
      </c>
      <c r="E76" s="121">
        <f t="shared" si="4"/>
        <v>0</v>
      </c>
      <c r="F76" s="127">
        <f t="shared" si="5"/>
        <v>0</v>
      </c>
    </row>
    <row r="77" spans="1:6" ht="18.75">
      <c r="A77" s="243"/>
      <c r="B77" s="97" t="s">
        <v>798</v>
      </c>
      <c r="C77" s="13">
        <v>79.900000000000006</v>
      </c>
      <c r="D77" s="13">
        <v>79.900000000000006</v>
      </c>
      <c r="E77" s="121">
        <f t="shared" si="4"/>
        <v>0</v>
      </c>
      <c r="F77" s="127">
        <f t="shared" si="5"/>
        <v>0</v>
      </c>
    </row>
    <row r="78" spans="1:6" ht="18.75">
      <c r="A78" s="243"/>
      <c r="B78" s="97" t="s">
        <v>799</v>
      </c>
      <c r="C78" s="13">
        <v>29.9</v>
      </c>
      <c r="D78" s="13">
        <v>29.9</v>
      </c>
      <c r="E78" s="121">
        <f t="shared" si="4"/>
        <v>0</v>
      </c>
      <c r="F78" s="127">
        <f t="shared" si="5"/>
        <v>0</v>
      </c>
    </row>
    <row r="79" spans="1:6" ht="18.75">
      <c r="A79" s="243"/>
      <c r="B79" s="97" t="s">
        <v>800</v>
      </c>
      <c r="C79" s="13">
        <v>79.900000000000006</v>
      </c>
      <c r="D79" s="13">
        <v>79.900000000000006</v>
      </c>
      <c r="E79" s="121">
        <f t="shared" si="4"/>
        <v>0</v>
      </c>
      <c r="F79" s="127">
        <f t="shared" si="5"/>
        <v>0</v>
      </c>
    </row>
    <row r="80" spans="1:6" ht="18.75">
      <c r="A80" s="243"/>
      <c r="B80" s="97" t="s">
        <v>801</v>
      </c>
      <c r="C80" s="13">
        <v>119.9</v>
      </c>
      <c r="D80" s="13">
        <v>119.9</v>
      </c>
      <c r="E80" s="121">
        <f t="shared" si="4"/>
        <v>0</v>
      </c>
      <c r="F80" s="127">
        <f t="shared" si="5"/>
        <v>0</v>
      </c>
    </row>
    <row r="81" spans="1:6" ht="18.75">
      <c r="A81" s="243"/>
      <c r="B81" s="97" t="s">
        <v>802</v>
      </c>
      <c r="C81" s="13">
        <v>249.9</v>
      </c>
      <c r="D81" s="13">
        <v>249.9</v>
      </c>
      <c r="E81" s="121">
        <f t="shared" si="4"/>
        <v>0</v>
      </c>
      <c r="F81" s="127">
        <f t="shared" si="5"/>
        <v>0</v>
      </c>
    </row>
    <row r="82" spans="1:6" ht="18.75" hidden="1">
      <c r="A82" s="243"/>
      <c r="B82" s="97" t="s">
        <v>803</v>
      </c>
      <c r="C82" s="13"/>
      <c r="D82" s="13"/>
      <c r="E82" s="121" t="e">
        <f t="shared" si="4"/>
        <v>#DIV/0!</v>
      </c>
      <c r="F82" s="127">
        <f t="shared" si="5"/>
        <v>0</v>
      </c>
    </row>
    <row r="83" spans="1:6" ht="18.75" hidden="1">
      <c r="A83" s="243"/>
      <c r="B83" s="97" t="s">
        <v>804</v>
      </c>
      <c r="C83" s="13"/>
      <c r="D83" s="13"/>
      <c r="E83" s="121" t="e">
        <f t="shared" si="4"/>
        <v>#DIV/0!</v>
      </c>
      <c r="F83" s="127">
        <f t="shared" si="5"/>
        <v>0</v>
      </c>
    </row>
    <row r="84" spans="1:6" ht="18.75" hidden="1">
      <c r="A84" s="243"/>
      <c r="B84" s="97" t="s">
        <v>805</v>
      </c>
      <c r="C84" s="13"/>
      <c r="D84" s="13"/>
      <c r="E84" s="121" t="e">
        <f t="shared" si="4"/>
        <v>#DIV/0!</v>
      </c>
      <c r="F84" s="127">
        <f t="shared" si="5"/>
        <v>0</v>
      </c>
    </row>
    <row r="85" spans="1:6" ht="18.75" hidden="1">
      <c r="A85" s="243"/>
      <c r="B85" s="97" t="s">
        <v>806</v>
      </c>
      <c r="C85" s="13"/>
      <c r="D85" s="13"/>
      <c r="E85" s="121" t="e">
        <f t="shared" si="4"/>
        <v>#DIV/0!</v>
      </c>
      <c r="F85" s="127">
        <f t="shared" si="5"/>
        <v>0</v>
      </c>
    </row>
    <row r="86" spans="1:6" ht="18.75" hidden="1">
      <c r="A86" s="243"/>
      <c r="B86" s="97" t="s">
        <v>807</v>
      </c>
      <c r="C86" s="13"/>
      <c r="D86" s="13"/>
      <c r="E86" s="121" t="e">
        <f t="shared" si="4"/>
        <v>#DIV/0!</v>
      </c>
      <c r="F86" s="127">
        <f t="shared" si="5"/>
        <v>0</v>
      </c>
    </row>
    <row r="87" spans="1:6" ht="18.75" hidden="1">
      <c r="A87" s="243"/>
      <c r="B87" s="97" t="s">
        <v>808</v>
      </c>
      <c r="C87" s="13"/>
      <c r="D87" s="13"/>
      <c r="E87" s="121" t="e">
        <f t="shared" si="4"/>
        <v>#DIV/0!</v>
      </c>
      <c r="F87" s="127">
        <f t="shared" si="5"/>
        <v>0</v>
      </c>
    </row>
    <row r="88" spans="1:6" ht="18.75" hidden="1">
      <c r="A88" s="243"/>
      <c r="B88" s="97" t="s">
        <v>809</v>
      </c>
      <c r="C88" s="13"/>
      <c r="D88" s="13"/>
      <c r="E88" s="121" t="e">
        <f t="shared" si="4"/>
        <v>#DIV/0!</v>
      </c>
      <c r="F88" s="127">
        <f t="shared" si="5"/>
        <v>0</v>
      </c>
    </row>
    <row r="89" spans="1:6" ht="18.75" hidden="1">
      <c r="A89" s="243"/>
      <c r="B89" s="97" t="s">
        <v>810</v>
      </c>
      <c r="C89" s="13"/>
      <c r="D89" s="13"/>
      <c r="E89" s="121" t="e">
        <f t="shared" si="4"/>
        <v>#DIV/0!</v>
      </c>
      <c r="F89" s="127">
        <f t="shared" si="5"/>
        <v>0</v>
      </c>
    </row>
    <row r="90" spans="1:6" ht="18.75" hidden="1">
      <c r="A90" s="243"/>
      <c r="B90" s="97" t="s">
        <v>811</v>
      </c>
      <c r="C90" s="13"/>
      <c r="D90" s="13"/>
      <c r="E90" s="121" t="e">
        <f t="shared" si="4"/>
        <v>#DIV/0!</v>
      </c>
      <c r="F90" s="127">
        <f t="shared" si="5"/>
        <v>0</v>
      </c>
    </row>
    <row r="91" spans="1:6" ht="18.75" hidden="1">
      <c r="A91" s="243"/>
      <c r="B91" s="97" t="s">
        <v>812</v>
      </c>
      <c r="C91" s="13"/>
      <c r="D91" s="13"/>
      <c r="E91" s="121" t="e">
        <f t="shared" si="4"/>
        <v>#DIV/0!</v>
      </c>
      <c r="F91" s="127">
        <f t="shared" si="5"/>
        <v>0</v>
      </c>
    </row>
    <row r="92" spans="1:6" ht="18.75" hidden="1">
      <c r="A92" s="243"/>
      <c r="B92" s="97" t="s">
        <v>813</v>
      </c>
      <c r="C92" s="13"/>
      <c r="D92" s="13"/>
      <c r="E92" s="121" t="e">
        <f t="shared" si="4"/>
        <v>#DIV/0!</v>
      </c>
      <c r="F92" s="127">
        <f t="shared" si="5"/>
        <v>0</v>
      </c>
    </row>
    <row r="93" spans="1:6" ht="18.75" hidden="1">
      <c r="A93" s="243"/>
      <c r="B93" s="97" t="s">
        <v>814</v>
      </c>
      <c r="C93" s="13"/>
      <c r="D93" s="13"/>
      <c r="E93" s="121" t="e">
        <f t="shared" si="4"/>
        <v>#DIV/0!</v>
      </c>
      <c r="F93" s="127">
        <f t="shared" si="5"/>
        <v>0</v>
      </c>
    </row>
    <row r="94" spans="1:6" ht="18.75" hidden="1">
      <c r="A94" s="243"/>
      <c r="B94" s="97" t="s">
        <v>815</v>
      </c>
      <c r="C94" s="13"/>
      <c r="D94" s="13"/>
      <c r="E94" s="121" t="e">
        <f t="shared" si="4"/>
        <v>#DIV/0!</v>
      </c>
      <c r="F94" s="127">
        <f t="shared" si="5"/>
        <v>0</v>
      </c>
    </row>
    <row r="95" spans="1:6" ht="18.75" hidden="1">
      <c r="A95" s="243"/>
      <c r="B95" s="97" t="s">
        <v>816</v>
      </c>
      <c r="C95" s="13"/>
      <c r="D95" s="13"/>
      <c r="E95" s="121" t="e">
        <f t="shared" si="4"/>
        <v>#DIV/0!</v>
      </c>
      <c r="F95" s="127">
        <f t="shared" si="5"/>
        <v>0</v>
      </c>
    </row>
    <row r="96" spans="1:6" ht="18.75" hidden="1">
      <c r="A96" s="243"/>
      <c r="B96" s="97" t="s">
        <v>817</v>
      </c>
      <c r="C96" s="13"/>
      <c r="D96" s="13"/>
      <c r="E96" s="121" t="e">
        <f t="shared" si="4"/>
        <v>#DIV/0!</v>
      </c>
      <c r="F96" s="127">
        <f t="shared" si="5"/>
        <v>0</v>
      </c>
    </row>
    <row r="97" spans="1:6" ht="18.75" hidden="1">
      <c r="A97" s="243"/>
      <c r="B97" s="97" t="s">
        <v>818</v>
      </c>
      <c r="C97" s="13"/>
      <c r="D97" s="13"/>
      <c r="E97" s="121" t="e">
        <f t="shared" si="4"/>
        <v>#DIV/0!</v>
      </c>
      <c r="F97" s="127">
        <f t="shared" si="5"/>
        <v>0</v>
      </c>
    </row>
    <row r="98" spans="1:6" ht="18.75" hidden="1">
      <c r="A98" s="243"/>
      <c r="B98" s="97" t="s">
        <v>819</v>
      </c>
      <c r="C98" s="13"/>
      <c r="D98" s="13"/>
      <c r="E98" s="121" t="e">
        <f t="shared" si="4"/>
        <v>#DIV/0!</v>
      </c>
      <c r="F98" s="127">
        <f t="shared" si="5"/>
        <v>0</v>
      </c>
    </row>
    <row r="99" spans="1:6" ht="18.75" hidden="1">
      <c r="A99" s="243"/>
      <c r="B99" s="97" t="s">
        <v>820</v>
      </c>
      <c r="C99" s="13"/>
      <c r="D99" s="13"/>
      <c r="E99" s="121" t="e">
        <f t="shared" si="4"/>
        <v>#DIV/0!</v>
      </c>
      <c r="F99" s="127">
        <f t="shared" si="5"/>
        <v>0</v>
      </c>
    </row>
    <row r="100" spans="1:6" ht="18.75" hidden="1">
      <c r="A100" s="243"/>
      <c r="B100" s="97" t="s">
        <v>821</v>
      </c>
      <c r="C100" s="13"/>
      <c r="D100" s="13"/>
      <c r="E100" s="121" t="e">
        <f t="shared" si="4"/>
        <v>#DIV/0!</v>
      </c>
      <c r="F100" s="127">
        <f t="shared" si="5"/>
        <v>0</v>
      </c>
    </row>
    <row r="101" spans="1:6" ht="18.75" hidden="1">
      <c r="A101" s="243"/>
      <c r="B101" s="97" t="s">
        <v>822</v>
      </c>
      <c r="C101" s="13"/>
      <c r="D101" s="13"/>
      <c r="E101" s="121" t="e">
        <f t="shared" si="4"/>
        <v>#DIV/0!</v>
      </c>
      <c r="F101" s="127">
        <f t="shared" si="5"/>
        <v>0</v>
      </c>
    </row>
    <row r="102" spans="1:6" ht="18.75">
      <c r="A102" s="243"/>
      <c r="B102" s="97" t="s">
        <v>823</v>
      </c>
      <c r="C102" s="13">
        <v>119.9</v>
      </c>
      <c r="D102" s="13">
        <v>119.9</v>
      </c>
      <c r="E102" s="121">
        <f t="shared" si="4"/>
        <v>0</v>
      </c>
      <c r="F102" s="127">
        <f t="shared" si="5"/>
        <v>0</v>
      </c>
    </row>
    <row r="103" spans="1:6" ht="18.75">
      <c r="A103" s="243"/>
      <c r="B103" s="97" t="s">
        <v>824</v>
      </c>
      <c r="C103" s="13">
        <v>59.9</v>
      </c>
      <c r="D103" s="13">
        <v>59.9</v>
      </c>
      <c r="E103" s="121">
        <f t="shared" si="4"/>
        <v>0</v>
      </c>
      <c r="F103" s="127">
        <f t="shared" si="5"/>
        <v>0</v>
      </c>
    </row>
    <row r="104" spans="1:6" ht="18.75">
      <c r="A104" s="243"/>
      <c r="B104" s="97" t="s">
        <v>825</v>
      </c>
      <c r="C104" s="13">
        <v>70</v>
      </c>
      <c r="D104" s="13">
        <v>70</v>
      </c>
      <c r="E104" s="121">
        <f t="shared" si="4"/>
        <v>0</v>
      </c>
      <c r="F104" s="127">
        <f t="shared" si="5"/>
        <v>0</v>
      </c>
    </row>
    <row r="105" spans="1:6" ht="18.75">
      <c r="A105" s="243"/>
      <c r="B105" s="97" t="s">
        <v>826</v>
      </c>
      <c r="C105" s="13">
        <v>69.900000000000006</v>
      </c>
      <c r="D105" s="13">
        <v>69.900000000000006</v>
      </c>
      <c r="E105" s="121">
        <f t="shared" si="4"/>
        <v>0</v>
      </c>
      <c r="F105" s="127">
        <f t="shared" si="5"/>
        <v>0</v>
      </c>
    </row>
    <row r="106" spans="1:6" ht="18.75">
      <c r="A106" s="243"/>
      <c r="B106" s="97" t="s">
        <v>827</v>
      </c>
      <c r="C106" s="13">
        <v>199.9</v>
      </c>
      <c r="D106" s="13">
        <v>199.9</v>
      </c>
      <c r="E106" s="121">
        <f t="shared" si="4"/>
        <v>0</v>
      </c>
      <c r="F106" s="127">
        <f t="shared" si="5"/>
        <v>0</v>
      </c>
    </row>
    <row r="107" spans="1:6" ht="18.75">
      <c r="A107" s="243"/>
      <c r="B107" s="97" t="s">
        <v>828</v>
      </c>
      <c r="C107" s="13">
        <v>69.900000000000006</v>
      </c>
      <c r="D107" s="13">
        <v>69.900000000000006</v>
      </c>
      <c r="E107" s="121">
        <f t="shared" si="4"/>
        <v>0</v>
      </c>
      <c r="F107" s="127">
        <f t="shared" si="5"/>
        <v>0</v>
      </c>
    </row>
    <row r="108" spans="1:6" ht="18.75" hidden="1">
      <c r="A108" s="243"/>
      <c r="B108" s="97" t="s">
        <v>829</v>
      </c>
      <c r="C108" s="13"/>
      <c r="D108" s="13"/>
      <c r="E108" s="121" t="e">
        <f t="shared" si="4"/>
        <v>#DIV/0!</v>
      </c>
      <c r="F108" s="127">
        <f t="shared" si="5"/>
        <v>0</v>
      </c>
    </row>
    <row r="109" spans="1:6" ht="18.75" hidden="1">
      <c r="A109" s="243"/>
      <c r="B109" s="97" t="s">
        <v>830</v>
      </c>
      <c r="C109" s="13"/>
      <c r="D109" s="13"/>
      <c r="E109" s="121" t="e">
        <f t="shared" si="4"/>
        <v>#DIV/0!</v>
      </c>
      <c r="F109" s="127">
        <f t="shared" si="5"/>
        <v>0</v>
      </c>
    </row>
    <row r="110" spans="1:6" ht="18.75">
      <c r="A110" s="243"/>
      <c r="B110" s="97" t="s">
        <v>831</v>
      </c>
      <c r="C110" s="13">
        <v>0</v>
      </c>
      <c r="D110" s="13">
        <v>0</v>
      </c>
      <c r="E110" s="121" t="e">
        <f t="shared" si="4"/>
        <v>#DIV/0!</v>
      </c>
      <c r="F110" s="127">
        <f t="shared" si="5"/>
        <v>0</v>
      </c>
    </row>
    <row r="111" spans="1:6" ht="18.75">
      <c r="A111" s="243"/>
      <c r="B111" s="97" t="s">
        <v>832</v>
      </c>
      <c r="C111" s="13">
        <v>0</v>
      </c>
      <c r="D111" s="13">
        <v>0</v>
      </c>
      <c r="E111" s="121" t="e">
        <f t="shared" si="4"/>
        <v>#DIV/0!</v>
      </c>
      <c r="F111" s="127">
        <f t="shared" si="5"/>
        <v>0</v>
      </c>
    </row>
    <row r="112" spans="1:6" ht="18.75">
      <c r="A112" s="243"/>
      <c r="B112" s="97" t="s">
        <v>833</v>
      </c>
      <c r="C112" s="13">
        <v>0</v>
      </c>
      <c r="D112" s="13">
        <v>0</v>
      </c>
      <c r="E112" s="121" t="e">
        <f t="shared" si="4"/>
        <v>#DIV/0!</v>
      </c>
      <c r="F112" s="127">
        <f t="shared" si="5"/>
        <v>0</v>
      </c>
    </row>
    <row r="113" spans="1:6" ht="18.75">
      <c r="A113" s="243"/>
      <c r="B113" s="97" t="s">
        <v>834</v>
      </c>
      <c r="C113" s="13">
        <v>0</v>
      </c>
      <c r="D113" s="13">
        <v>0</v>
      </c>
      <c r="E113" s="121" t="e">
        <f t="shared" si="4"/>
        <v>#DIV/0!</v>
      </c>
      <c r="F113" s="127">
        <f t="shared" si="5"/>
        <v>0</v>
      </c>
    </row>
    <row r="114" spans="1:6" ht="18.75" hidden="1">
      <c r="A114" s="243"/>
      <c r="B114" s="97" t="s">
        <v>835</v>
      </c>
      <c r="C114" s="13"/>
      <c r="D114" s="13"/>
      <c r="E114" s="121" t="e">
        <f t="shared" si="4"/>
        <v>#DIV/0!</v>
      </c>
      <c r="F114" s="127">
        <f t="shared" si="5"/>
        <v>0</v>
      </c>
    </row>
    <row r="115" spans="1:6" ht="18.75" hidden="1">
      <c r="A115" s="243"/>
      <c r="B115" s="97" t="s">
        <v>836</v>
      </c>
      <c r="C115" s="13"/>
      <c r="D115" s="13"/>
      <c r="E115" s="121" t="e">
        <f t="shared" si="4"/>
        <v>#DIV/0!</v>
      </c>
      <c r="F115" s="127">
        <f t="shared" si="5"/>
        <v>0</v>
      </c>
    </row>
    <row r="116" spans="1:6" ht="18.75" hidden="1">
      <c r="A116" s="243"/>
      <c r="B116" s="97" t="s">
        <v>837</v>
      </c>
      <c r="C116" s="13"/>
      <c r="D116" s="13"/>
      <c r="E116" s="121" t="e">
        <f t="shared" si="4"/>
        <v>#DIV/0!</v>
      </c>
      <c r="F116" s="127">
        <f t="shared" si="5"/>
        <v>0</v>
      </c>
    </row>
    <row r="117" spans="1:6" ht="18.75" hidden="1">
      <c r="A117" s="243"/>
      <c r="B117" s="97" t="s">
        <v>838</v>
      </c>
      <c r="C117" s="13"/>
      <c r="D117" s="13"/>
      <c r="E117" s="121" t="e">
        <f t="shared" si="4"/>
        <v>#DIV/0!</v>
      </c>
      <c r="F117" s="127">
        <f t="shared" si="5"/>
        <v>0</v>
      </c>
    </row>
    <row r="118" spans="1:6" ht="18.75" hidden="1">
      <c r="A118" s="243"/>
      <c r="B118" s="97" t="s">
        <v>839</v>
      </c>
      <c r="C118" s="13"/>
      <c r="D118" s="13"/>
      <c r="E118" s="121" t="e">
        <f t="shared" si="4"/>
        <v>#DIV/0!</v>
      </c>
      <c r="F118" s="127">
        <f t="shared" si="5"/>
        <v>0</v>
      </c>
    </row>
    <row r="119" spans="1:6" ht="18.75" hidden="1">
      <c r="A119" s="243"/>
      <c r="B119" s="97" t="s">
        <v>840</v>
      </c>
      <c r="C119" s="13"/>
      <c r="D119" s="13"/>
      <c r="E119" s="121" t="e">
        <f t="shared" si="4"/>
        <v>#DIV/0!</v>
      </c>
      <c r="F119" s="127">
        <f t="shared" si="5"/>
        <v>0</v>
      </c>
    </row>
    <row r="120" spans="1:6" ht="18.75" hidden="1">
      <c r="A120" s="243"/>
      <c r="B120" s="97" t="s">
        <v>841</v>
      </c>
      <c r="C120" s="13"/>
      <c r="D120" s="13"/>
      <c r="E120" s="121" t="e">
        <f t="shared" si="4"/>
        <v>#DIV/0!</v>
      </c>
      <c r="F120" s="127">
        <f t="shared" si="5"/>
        <v>0</v>
      </c>
    </row>
    <row r="121" spans="1:6" ht="18.75" hidden="1">
      <c r="A121" s="243"/>
      <c r="B121" s="97" t="s">
        <v>842</v>
      </c>
      <c r="C121" s="13"/>
      <c r="D121" s="13"/>
      <c r="E121" s="121" t="e">
        <f t="shared" si="4"/>
        <v>#DIV/0!</v>
      </c>
      <c r="F121" s="127">
        <f t="shared" si="5"/>
        <v>0</v>
      </c>
    </row>
    <row r="122" spans="1:6" ht="18.75" hidden="1">
      <c r="A122" s="243"/>
      <c r="B122" s="97" t="s">
        <v>843</v>
      </c>
      <c r="C122" s="13"/>
      <c r="D122" s="13"/>
      <c r="E122" s="121" t="e">
        <f t="shared" si="4"/>
        <v>#DIV/0!</v>
      </c>
      <c r="F122" s="127">
        <f t="shared" si="5"/>
        <v>0</v>
      </c>
    </row>
    <row r="123" spans="1:6" ht="18.75" hidden="1">
      <c r="A123" s="243"/>
      <c r="B123" s="97" t="s">
        <v>844</v>
      </c>
      <c r="C123" s="13"/>
      <c r="D123" s="13"/>
      <c r="E123" s="121" t="e">
        <f t="shared" si="4"/>
        <v>#DIV/0!</v>
      </c>
      <c r="F123" s="127">
        <f t="shared" si="5"/>
        <v>0</v>
      </c>
    </row>
    <row r="124" spans="1:6" ht="18.75" hidden="1">
      <c r="A124" s="243"/>
      <c r="B124" s="97" t="s">
        <v>845</v>
      </c>
      <c r="C124" s="13"/>
      <c r="D124" s="13"/>
      <c r="E124" s="121" t="e">
        <f t="shared" si="4"/>
        <v>#DIV/0!</v>
      </c>
      <c r="F124" s="127">
        <f t="shared" si="5"/>
        <v>0</v>
      </c>
    </row>
    <row r="125" spans="1:6" ht="18.75" hidden="1">
      <c r="A125" s="243"/>
      <c r="B125" s="97" t="s">
        <v>846</v>
      </c>
      <c r="C125" s="13"/>
      <c r="D125" s="13"/>
      <c r="E125" s="121" t="e">
        <f t="shared" si="4"/>
        <v>#DIV/0!</v>
      </c>
      <c r="F125" s="127">
        <f t="shared" si="5"/>
        <v>0</v>
      </c>
    </row>
    <row r="126" spans="1:6" ht="18.75" hidden="1">
      <c r="A126" s="243"/>
      <c r="B126" s="97" t="s">
        <v>847</v>
      </c>
      <c r="C126" s="13"/>
      <c r="D126" s="13"/>
      <c r="E126" s="121" t="e">
        <f t="shared" si="4"/>
        <v>#DIV/0!</v>
      </c>
      <c r="F126" s="127">
        <f t="shared" si="5"/>
        <v>0</v>
      </c>
    </row>
    <row r="127" spans="1:6" ht="18.75" hidden="1">
      <c r="A127" s="243"/>
      <c r="B127" s="97" t="s">
        <v>848</v>
      </c>
      <c r="C127" s="13"/>
      <c r="D127" s="13"/>
      <c r="E127" s="121" t="e">
        <f t="shared" si="4"/>
        <v>#DIV/0!</v>
      </c>
      <c r="F127" s="127">
        <f t="shared" si="5"/>
        <v>0</v>
      </c>
    </row>
    <row r="128" spans="1:6" ht="18.75" hidden="1">
      <c r="A128" s="243"/>
      <c r="B128" s="97" t="s">
        <v>849</v>
      </c>
      <c r="C128" s="13"/>
      <c r="D128" s="13"/>
      <c r="E128" s="121" t="e">
        <f t="shared" si="4"/>
        <v>#DIV/0!</v>
      </c>
      <c r="F128" s="127">
        <f t="shared" si="5"/>
        <v>0</v>
      </c>
    </row>
    <row r="129" spans="1:6" ht="18.75" hidden="1">
      <c r="A129" s="243"/>
      <c r="B129" s="97" t="s">
        <v>850</v>
      </c>
      <c r="C129" s="13"/>
      <c r="D129" s="13"/>
      <c r="E129" s="121" t="e">
        <f t="shared" si="4"/>
        <v>#DIV/0!</v>
      </c>
      <c r="F129" s="127">
        <f t="shared" si="5"/>
        <v>0</v>
      </c>
    </row>
    <row r="130" spans="1:6" ht="18.75" hidden="1">
      <c r="A130" s="243"/>
      <c r="B130" s="97" t="s">
        <v>851</v>
      </c>
      <c r="C130" s="13"/>
      <c r="D130" s="13"/>
      <c r="E130" s="121" t="e">
        <f t="shared" si="4"/>
        <v>#DIV/0!</v>
      </c>
      <c r="F130" s="127">
        <f t="shared" si="5"/>
        <v>0</v>
      </c>
    </row>
    <row r="131" spans="1:6" ht="18.75" hidden="1">
      <c r="A131" s="243"/>
      <c r="B131" s="97" t="s">
        <v>852</v>
      </c>
      <c r="C131" s="13"/>
      <c r="D131" s="13"/>
      <c r="E131" s="121" t="e">
        <f t="shared" si="4"/>
        <v>#DIV/0!</v>
      </c>
      <c r="F131" s="127">
        <f t="shared" si="5"/>
        <v>0</v>
      </c>
    </row>
    <row r="132" spans="1:6" ht="18.75" hidden="1">
      <c r="A132" s="243"/>
      <c r="B132" s="97" t="s">
        <v>853</v>
      </c>
      <c r="C132" s="13"/>
      <c r="D132" s="13"/>
      <c r="E132" s="121" t="e">
        <f t="shared" ref="E132:E195" si="6">F132/C132</f>
        <v>#DIV/0!</v>
      </c>
      <c r="F132" s="127">
        <f t="shared" ref="F132:F195" si="7">C132-D132</f>
        <v>0</v>
      </c>
    </row>
    <row r="133" spans="1:6" ht="18.75" hidden="1">
      <c r="A133" s="243"/>
      <c r="B133" s="97" t="s">
        <v>854</v>
      </c>
      <c r="C133" s="13"/>
      <c r="D133" s="13"/>
      <c r="E133" s="121" t="e">
        <f t="shared" si="6"/>
        <v>#DIV/0!</v>
      </c>
      <c r="F133" s="127">
        <f t="shared" si="7"/>
        <v>0</v>
      </c>
    </row>
    <row r="134" spans="1:6" ht="18.75" hidden="1">
      <c r="A134" s="243"/>
      <c r="B134" s="97" t="s">
        <v>855</v>
      </c>
      <c r="C134" s="13"/>
      <c r="D134" s="13"/>
      <c r="E134" s="121" t="e">
        <f t="shared" si="6"/>
        <v>#DIV/0!</v>
      </c>
      <c r="F134" s="127">
        <f t="shared" si="7"/>
        <v>0</v>
      </c>
    </row>
    <row r="135" spans="1:6" ht="18.75" hidden="1">
      <c r="A135" s="243"/>
      <c r="B135" s="97" t="s">
        <v>856</v>
      </c>
      <c r="C135" s="13"/>
      <c r="D135" s="13"/>
      <c r="E135" s="121" t="e">
        <f t="shared" si="6"/>
        <v>#DIV/0!</v>
      </c>
      <c r="F135" s="127">
        <f t="shared" si="7"/>
        <v>0</v>
      </c>
    </row>
    <row r="136" spans="1:6" ht="18.75" hidden="1">
      <c r="A136" s="243"/>
      <c r="B136" s="97" t="s">
        <v>857</v>
      </c>
      <c r="C136" s="13"/>
      <c r="D136" s="13"/>
      <c r="E136" s="121" t="e">
        <f t="shared" si="6"/>
        <v>#DIV/0!</v>
      </c>
      <c r="F136" s="127">
        <f t="shared" si="7"/>
        <v>0</v>
      </c>
    </row>
    <row r="137" spans="1:6" ht="18.75" hidden="1">
      <c r="A137" s="243"/>
      <c r="B137" s="97" t="s">
        <v>858</v>
      </c>
      <c r="C137" s="13"/>
      <c r="D137" s="13"/>
      <c r="E137" s="121" t="e">
        <f t="shared" si="6"/>
        <v>#DIV/0!</v>
      </c>
      <c r="F137" s="127">
        <f t="shared" si="7"/>
        <v>0</v>
      </c>
    </row>
    <row r="138" spans="1:6" ht="18.75" hidden="1">
      <c r="A138" s="243"/>
      <c r="B138" s="97" t="s">
        <v>859</v>
      </c>
      <c r="C138" s="13"/>
      <c r="D138" s="13"/>
      <c r="E138" s="121" t="e">
        <f t="shared" si="6"/>
        <v>#DIV/0!</v>
      </c>
      <c r="F138" s="127">
        <f t="shared" si="7"/>
        <v>0</v>
      </c>
    </row>
    <row r="139" spans="1:6" ht="18.75" hidden="1">
      <c r="A139" s="243"/>
      <c r="B139" s="97" t="s">
        <v>860</v>
      </c>
      <c r="C139" s="13"/>
      <c r="D139" s="13"/>
      <c r="E139" s="121" t="e">
        <f t="shared" si="6"/>
        <v>#DIV/0!</v>
      </c>
      <c r="F139" s="127">
        <f t="shared" si="7"/>
        <v>0</v>
      </c>
    </row>
    <row r="140" spans="1:6" ht="18.75" hidden="1">
      <c r="A140" s="243"/>
      <c r="B140" s="97" t="s">
        <v>861</v>
      </c>
      <c r="C140" s="13"/>
      <c r="D140" s="13"/>
      <c r="E140" s="121" t="e">
        <f t="shared" si="6"/>
        <v>#DIV/0!</v>
      </c>
      <c r="F140" s="127">
        <f t="shared" si="7"/>
        <v>0</v>
      </c>
    </row>
    <row r="141" spans="1:6" ht="18.75" hidden="1">
      <c r="A141" s="243"/>
      <c r="B141" s="97" t="s">
        <v>862</v>
      </c>
      <c r="C141" s="13"/>
      <c r="D141" s="13"/>
      <c r="E141" s="121" t="e">
        <f t="shared" si="6"/>
        <v>#DIV/0!</v>
      </c>
      <c r="F141" s="127">
        <f t="shared" si="7"/>
        <v>0</v>
      </c>
    </row>
    <row r="142" spans="1:6" ht="18.75" hidden="1">
      <c r="A142" s="243"/>
      <c r="B142" s="97" t="s">
        <v>863</v>
      </c>
      <c r="C142" s="13"/>
      <c r="D142" s="13"/>
      <c r="E142" s="121" t="e">
        <f t="shared" si="6"/>
        <v>#DIV/0!</v>
      </c>
      <c r="F142" s="127">
        <f t="shared" si="7"/>
        <v>0</v>
      </c>
    </row>
    <row r="143" spans="1:6" ht="18.75" hidden="1">
      <c r="A143" s="243"/>
      <c r="B143" s="97" t="s">
        <v>864</v>
      </c>
      <c r="C143" s="13"/>
      <c r="D143" s="13"/>
      <c r="E143" s="121" t="e">
        <f t="shared" si="6"/>
        <v>#DIV/0!</v>
      </c>
      <c r="F143" s="127">
        <f t="shared" si="7"/>
        <v>0</v>
      </c>
    </row>
    <row r="144" spans="1:6" ht="18.75" hidden="1">
      <c r="A144" s="243"/>
      <c r="B144" s="97" t="s">
        <v>865</v>
      </c>
      <c r="C144" s="13"/>
      <c r="D144" s="13"/>
      <c r="E144" s="121" t="e">
        <f t="shared" si="6"/>
        <v>#DIV/0!</v>
      </c>
      <c r="F144" s="127">
        <f t="shared" si="7"/>
        <v>0</v>
      </c>
    </row>
    <row r="145" spans="1:6" ht="18.75" hidden="1">
      <c r="A145" s="243"/>
      <c r="B145" s="97" t="s">
        <v>866</v>
      </c>
      <c r="C145" s="13"/>
      <c r="D145" s="13"/>
      <c r="E145" s="121" t="e">
        <f t="shared" si="6"/>
        <v>#DIV/0!</v>
      </c>
      <c r="F145" s="127">
        <f t="shared" si="7"/>
        <v>0</v>
      </c>
    </row>
    <row r="146" spans="1:6" ht="18.75" hidden="1">
      <c r="A146" s="243"/>
      <c r="B146" s="97" t="s">
        <v>867</v>
      </c>
      <c r="C146" s="13"/>
      <c r="D146" s="13"/>
      <c r="E146" s="121" t="e">
        <f t="shared" si="6"/>
        <v>#DIV/0!</v>
      </c>
      <c r="F146" s="127">
        <f t="shared" si="7"/>
        <v>0</v>
      </c>
    </row>
    <row r="147" spans="1:6" ht="18.75" hidden="1">
      <c r="A147" s="243"/>
      <c r="B147" s="97" t="s">
        <v>868</v>
      </c>
      <c r="C147" s="13"/>
      <c r="D147" s="13"/>
      <c r="E147" s="121" t="e">
        <f t="shared" si="6"/>
        <v>#DIV/0!</v>
      </c>
      <c r="F147" s="127">
        <f t="shared" si="7"/>
        <v>0</v>
      </c>
    </row>
    <row r="148" spans="1:6" ht="18.75" hidden="1">
      <c r="A148" s="243"/>
      <c r="B148" s="97" t="s">
        <v>869</v>
      </c>
      <c r="C148" s="13"/>
      <c r="D148" s="13"/>
      <c r="E148" s="121" t="e">
        <f t="shared" si="6"/>
        <v>#DIV/0!</v>
      </c>
      <c r="F148" s="127">
        <f t="shared" si="7"/>
        <v>0</v>
      </c>
    </row>
    <row r="149" spans="1:6" ht="18.75" hidden="1">
      <c r="A149" s="243"/>
      <c r="B149" s="97" t="s">
        <v>870</v>
      </c>
      <c r="C149" s="13"/>
      <c r="D149" s="13"/>
      <c r="E149" s="121" t="e">
        <f t="shared" si="6"/>
        <v>#DIV/0!</v>
      </c>
      <c r="F149" s="127">
        <f t="shared" si="7"/>
        <v>0</v>
      </c>
    </row>
    <row r="150" spans="1:6" ht="18.75" hidden="1">
      <c r="A150" s="243"/>
      <c r="B150" s="97" t="s">
        <v>871</v>
      </c>
      <c r="C150" s="13"/>
      <c r="D150" s="13"/>
      <c r="E150" s="121" t="e">
        <f t="shared" si="6"/>
        <v>#DIV/0!</v>
      </c>
      <c r="F150" s="127">
        <f t="shared" si="7"/>
        <v>0</v>
      </c>
    </row>
    <row r="151" spans="1:6" ht="18.75" hidden="1">
      <c r="A151" s="243"/>
      <c r="B151" s="97" t="s">
        <v>872</v>
      </c>
      <c r="C151" s="13"/>
      <c r="D151" s="13"/>
      <c r="E151" s="121" t="e">
        <f t="shared" si="6"/>
        <v>#DIV/0!</v>
      </c>
      <c r="F151" s="127">
        <f t="shared" si="7"/>
        <v>0</v>
      </c>
    </row>
    <row r="152" spans="1:6" ht="18.75" hidden="1">
      <c r="A152" s="243"/>
      <c r="B152" s="97" t="s">
        <v>873</v>
      </c>
      <c r="C152" s="13"/>
      <c r="D152" s="13"/>
      <c r="E152" s="121" t="e">
        <f t="shared" si="6"/>
        <v>#DIV/0!</v>
      </c>
      <c r="F152" s="127">
        <f t="shared" si="7"/>
        <v>0</v>
      </c>
    </row>
    <row r="153" spans="1:6" ht="18.75" hidden="1">
      <c r="A153" s="243"/>
      <c r="B153" s="97" t="s">
        <v>874</v>
      </c>
      <c r="C153" s="13"/>
      <c r="D153" s="13"/>
      <c r="E153" s="121" t="e">
        <f t="shared" si="6"/>
        <v>#DIV/0!</v>
      </c>
      <c r="F153" s="127">
        <f t="shared" si="7"/>
        <v>0</v>
      </c>
    </row>
    <row r="154" spans="1:6" ht="18.75" hidden="1">
      <c r="A154" s="243"/>
      <c r="B154" s="97" t="s">
        <v>875</v>
      </c>
      <c r="C154" s="13"/>
      <c r="D154" s="13"/>
      <c r="E154" s="121" t="e">
        <f t="shared" si="6"/>
        <v>#DIV/0!</v>
      </c>
      <c r="F154" s="127">
        <f t="shared" si="7"/>
        <v>0</v>
      </c>
    </row>
    <row r="155" spans="1:6" ht="18.75" hidden="1">
      <c r="A155" s="243"/>
      <c r="B155" s="97" t="s">
        <v>876</v>
      </c>
      <c r="C155" s="13"/>
      <c r="D155" s="13"/>
      <c r="E155" s="121" t="e">
        <f t="shared" si="6"/>
        <v>#DIV/0!</v>
      </c>
      <c r="F155" s="127">
        <f t="shared" si="7"/>
        <v>0</v>
      </c>
    </row>
    <row r="156" spans="1:6" ht="18.75" hidden="1">
      <c r="A156" s="243"/>
      <c r="B156" s="97" t="s">
        <v>877</v>
      </c>
      <c r="C156" s="13"/>
      <c r="D156" s="13"/>
      <c r="E156" s="121" t="e">
        <f t="shared" si="6"/>
        <v>#DIV/0!</v>
      </c>
      <c r="F156" s="127">
        <f t="shared" si="7"/>
        <v>0</v>
      </c>
    </row>
    <row r="157" spans="1:6" ht="18.75" hidden="1">
      <c r="A157" s="243"/>
      <c r="B157" s="97" t="s">
        <v>878</v>
      </c>
      <c r="C157" s="13"/>
      <c r="D157" s="13"/>
      <c r="E157" s="121" t="e">
        <f t="shared" si="6"/>
        <v>#DIV/0!</v>
      </c>
      <c r="F157" s="127">
        <f t="shared" si="7"/>
        <v>0</v>
      </c>
    </row>
    <row r="158" spans="1:6" ht="18.75" hidden="1">
      <c r="A158" s="243"/>
      <c r="B158" s="97" t="s">
        <v>879</v>
      </c>
      <c r="C158" s="13"/>
      <c r="D158" s="13"/>
      <c r="E158" s="121" t="e">
        <f t="shared" si="6"/>
        <v>#DIV/0!</v>
      </c>
      <c r="F158" s="127">
        <f t="shared" si="7"/>
        <v>0</v>
      </c>
    </row>
    <row r="159" spans="1:6" ht="18.75">
      <c r="A159" s="243"/>
      <c r="B159" s="97" t="s">
        <v>880</v>
      </c>
      <c r="C159" s="13">
        <v>49.9</v>
      </c>
      <c r="D159" s="13">
        <v>49.9</v>
      </c>
      <c r="E159" s="121">
        <f t="shared" si="6"/>
        <v>0</v>
      </c>
      <c r="F159" s="127">
        <f t="shared" si="7"/>
        <v>0</v>
      </c>
    </row>
    <row r="160" spans="1:6" ht="18.75">
      <c r="A160" s="243"/>
      <c r="B160" s="97" t="s">
        <v>881</v>
      </c>
      <c r="C160" s="13">
        <v>44.9</v>
      </c>
      <c r="D160" s="13">
        <v>44.9</v>
      </c>
      <c r="E160" s="121">
        <f t="shared" si="6"/>
        <v>0</v>
      </c>
      <c r="F160" s="127">
        <f t="shared" si="7"/>
        <v>0</v>
      </c>
    </row>
    <row r="161" spans="1:6" ht="18.75">
      <c r="A161" s="243"/>
      <c r="B161" s="97" t="s">
        <v>882</v>
      </c>
      <c r="C161" s="13">
        <v>54.9</v>
      </c>
      <c r="D161" s="13">
        <v>54.9</v>
      </c>
      <c r="E161" s="121">
        <f t="shared" si="6"/>
        <v>0</v>
      </c>
      <c r="F161" s="127">
        <f t="shared" si="7"/>
        <v>0</v>
      </c>
    </row>
    <row r="162" spans="1:6" ht="18.75" hidden="1">
      <c r="A162" s="243"/>
      <c r="B162" s="97" t="s">
        <v>883</v>
      </c>
      <c r="C162" s="13"/>
      <c r="D162" s="13"/>
      <c r="E162" s="121" t="e">
        <f t="shared" si="6"/>
        <v>#DIV/0!</v>
      </c>
      <c r="F162" s="127">
        <f t="shared" si="7"/>
        <v>0</v>
      </c>
    </row>
    <row r="163" spans="1:6" ht="18.75" hidden="1">
      <c r="A163" s="243"/>
      <c r="B163" s="97" t="s">
        <v>884</v>
      </c>
      <c r="C163" s="13"/>
      <c r="D163" s="13"/>
      <c r="E163" s="121" t="e">
        <f t="shared" si="6"/>
        <v>#DIV/0!</v>
      </c>
      <c r="F163" s="127">
        <f t="shared" si="7"/>
        <v>0</v>
      </c>
    </row>
    <row r="164" spans="1:6" ht="18.75">
      <c r="A164" s="243"/>
      <c r="B164" s="97" t="s">
        <v>885</v>
      </c>
      <c r="C164" s="13">
        <v>25</v>
      </c>
      <c r="D164" s="13">
        <v>25</v>
      </c>
      <c r="E164" s="121">
        <f t="shared" si="6"/>
        <v>0</v>
      </c>
      <c r="F164" s="127">
        <f t="shared" si="7"/>
        <v>0</v>
      </c>
    </row>
    <row r="165" spans="1:6" ht="18.75" hidden="1">
      <c r="A165" s="243"/>
      <c r="B165" s="97" t="s">
        <v>886</v>
      </c>
      <c r="C165" s="13"/>
      <c r="D165" s="13"/>
      <c r="E165" s="121" t="e">
        <f t="shared" si="6"/>
        <v>#DIV/0!</v>
      </c>
      <c r="F165" s="127">
        <f t="shared" si="7"/>
        <v>0</v>
      </c>
    </row>
    <row r="166" spans="1:6" ht="18.75" hidden="1">
      <c r="A166" s="243"/>
      <c r="B166" s="97" t="s">
        <v>887</v>
      </c>
      <c r="C166" s="13"/>
      <c r="D166" s="13"/>
      <c r="E166" s="121" t="e">
        <f t="shared" si="6"/>
        <v>#DIV/0!</v>
      </c>
      <c r="F166" s="127">
        <f t="shared" si="7"/>
        <v>0</v>
      </c>
    </row>
    <row r="167" spans="1:6" ht="18.75" hidden="1">
      <c r="A167" s="243"/>
      <c r="B167" s="97" t="s">
        <v>888</v>
      </c>
      <c r="C167" s="13"/>
      <c r="D167" s="13"/>
      <c r="E167" s="121" t="e">
        <f t="shared" si="6"/>
        <v>#DIV/0!</v>
      </c>
      <c r="F167" s="127">
        <f t="shared" si="7"/>
        <v>0</v>
      </c>
    </row>
    <row r="168" spans="1:6" ht="18.75">
      <c r="A168" s="243"/>
      <c r="B168" s="97" t="s">
        <v>889</v>
      </c>
      <c r="C168" s="13">
        <v>45</v>
      </c>
      <c r="D168" s="13">
        <v>45</v>
      </c>
      <c r="E168" s="121">
        <f t="shared" si="6"/>
        <v>0</v>
      </c>
      <c r="F168" s="127">
        <f t="shared" si="7"/>
        <v>0</v>
      </c>
    </row>
    <row r="169" spans="1:6" ht="18.75">
      <c r="A169" s="243"/>
      <c r="B169" s="97" t="s">
        <v>890</v>
      </c>
      <c r="C169" s="13">
        <v>59.9</v>
      </c>
      <c r="D169" s="13">
        <v>59.9</v>
      </c>
      <c r="E169" s="121">
        <f t="shared" si="6"/>
        <v>0</v>
      </c>
      <c r="F169" s="127">
        <f t="shared" si="7"/>
        <v>0</v>
      </c>
    </row>
    <row r="170" spans="1:6" ht="18.75">
      <c r="A170" s="243"/>
      <c r="B170" s="97" t="s">
        <v>891</v>
      </c>
      <c r="C170" s="13">
        <v>69.900000000000006</v>
      </c>
      <c r="D170" s="13">
        <v>69.900000000000006</v>
      </c>
      <c r="E170" s="121">
        <f t="shared" si="6"/>
        <v>0</v>
      </c>
      <c r="F170" s="127">
        <f t="shared" si="7"/>
        <v>0</v>
      </c>
    </row>
    <row r="171" spans="1:6" ht="18.75" hidden="1">
      <c r="A171" s="243"/>
      <c r="B171" s="97" t="s">
        <v>892</v>
      </c>
      <c r="C171" s="13"/>
      <c r="D171" s="13"/>
      <c r="E171" s="121" t="e">
        <f t="shared" si="6"/>
        <v>#DIV/0!</v>
      </c>
      <c r="F171" s="127">
        <f t="shared" si="7"/>
        <v>0</v>
      </c>
    </row>
    <row r="172" spans="1:6" ht="18.75" hidden="1">
      <c r="A172" s="243"/>
      <c r="B172" s="97" t="s">
        <v>893</v>
      </c>
      <c r="C172" s="13"/>
      <c r="D172" s="13"/>
      <c r="E172" s="121" t="e">
        <f t="shared" si="6"/>
        <v>#DIV/0!</v>
      </c>
      <c r="F172" s="127">
        <f t="shared" si="7"/>
        <v>0</v>
      </c>
    </row>
    <row r="173" spans="1:6" ht="18.75" hidden="1">
      <c r="A173" s="243"/>
      <c r="B173" s="97" t="s">
        <v>894</v>
      </c>
      <c r="C173" s="13"/>
      <c r="D173" s="13"/>
      <c r="E173" s="121" t="e">
        <f t="shared" si="6"/>
        <v>#DIV/0!</v>
      </c>
      <c r="F173" s="127">
        <f t="shared" si="7"/>
        <v>0</v>
      </c>
    </row>
    <row r="174" spans="1:6" ht="18.75">
      <c r="A174" s="243"/>
      <c r="B174" s="97" t="s">
        <v>895</v>
      </c>
      <c r="C174" s="13">
        <v>110</v>
      </c>
      <c r="D174" s="13">
        <v>110</v>
      </c>
      <c r="E174" s="121">
        <f t="shared" si="6"/>
        <v>0</v>
      </c>
      <c r="F174" s="127">
        <f t="shared" si="7"/>
        <v>0</v>
      </c>
    </row>
    <row r="175" spans="1:6" ht="18.75">
      <c r="A175" s="243"/>
      <c r="B175" s="97" t="s">
        <v>896</v>
      </c>
      <c r="C175" s="13">
        <v>59.9</v>
      </c>
      <c r="D175" s="13">
        <v>59.9</v>
      </c>
      <c r="E175" s="121">
        <f t="shared" si="6"/>
        <v>0</v>
      </c>
      <c r="F175" s="127">
        <f t="shared" si="7"/>
        <v>0</v>
      </c>
    </row>
    <row r="176" spans="1:6" ht="18.75" hidden="1">
      <c r="A176" s="243"/>
      <c r="B176" s="97" t="s">
        <v>897</v>
      </c>
      <c r="C176" s="13"/>
      <c r="D176" s="13"/>
      <c r="E176" s="121" t="e">
        <f t="shared" si="6"/>
        <v>#DIV/0!</v>
      </c>
      <c r="F176" s="127">
        <f t="shared" si="7"/>
        <v>0</v>
      </c>
    </row>
    <row r="177" spans="1:6" ht="18.75" hidden="1">
      <c r="A177" s="243"/>
      <c r="B177" s="97" t="s">
        <v>898</v>
      </c>
      <c r="C177" s="13"/>
      <c r="D177" s="13"/>
      <c r="E177" s="121" t="e">
        <f t="shared" si="6"/>
        <v>#DIV/0!</v>
      </c>
      <c r="F177" s="127">
        <f t="shared" si="7"/>
        <v>0</v>
      </c>
    </row>
    <row r="178" spans="1:6" ht="18.75" hidden="1">
      <c r="A178" s="243"/>
      <c r="B178" s="97" t="s">
        <v>899</v>
      </c>
      <c r="C178" s="13"/>
      <c r="D178" s="13"/>
      <c r="E178" s="121" t="e">
        <f t="shared" si="6"/>
        <v>#DIV/0!</v>
      </c>
      <c r="F178" s="127">
        <f t="shared" si="7"/>
        <v>0</v>
      </c>
    </row>
    <row r="179" spans="1:6" ht="18.75" hidden="1">
      <c r="A179" s="243"/>
      <c r="B179" s="97" t="s">
        <v>900</v>
      </c>
      <c r="C179" s="13"/>
      <c r="D179" s="13"/>
      <c r="E179" s="121" t="e">
        <f t="shared" si="6"/>
        <v>#DIV/0!</v>
      </c>
      <c r="F179" s="127">
        <f t="shared" si="7"/>
        <v>0</v>
      </c>
    </row>
    <row r="180" spans="1:6" ht="18.75">
      <c r="A180" s="243"/>
      <c r="B180" s="97" t="s">
        <v>901</v>
      </c>
      <c r="C180" s="13">
        <v>149.9</v>
      </c>
      <c r="D180" s="13">
        <v>149.9</v>
      </c>
      <c r="E180" s="121">
        <f t="shared" si="6"/>
        <v>0</v>
      </c>
      <c r="F180" s="127">
        <f t="shared" si="7"/>
        <v>0</v>
      </c>
    </row>
    <row r="181" spans="1:6" ht="18.75" hidden="1">
      <c r="A181" s="243"/>
      <c r="B181" s="97" t="s">
        <v>902</v>
      </c>
      <c r="C181" s="13"/>
      <c r="D181" s="13"/>
      <c r="E181" s="121" t="e">
        <f t="shared" si="6"/>
        <v>#DIV/0!</v>
      </c>
      <c r="F181" s="127">
        <f t="shared" si="7"/>
        <v>0</v>
      </c>
    </row>
    <row r="182" spans="1:6" ht="18.75" hidden="1">
      <c r="A182" s="243"/>
      <c r="B182" s="97" t="s">
        <v>903</v>
      </c>
      <c r="C182" s="13"/>
      <c r="D182" s="13"/>
      <c r="E182" s="121" t="e">
        <f t="shared" si="6"/>
        <v>#DIV/0!</v>
      </c>
      <c r="F182" s="127">
        <f t="shared" si="7"/>
        <v>0</v>
      </c>
    </row>
    <row r="183" spans="1:6" ht="18.75" hidden="1">
      <c r="A183" s="243"/>
      <c r="B183" s="97" t="s">
        <v>904</v>
      </c>
      <c r="C183" s="13"/>
      <c r="D183" s="13"/>
      <c r="E183" s="121" t="e">
        <f t="shared" si="6"/>
        <v>#DIV/0!</v>
      </c>
      <c r="F183" s="127">
        <f t="shared" si="7"/>
        <v>0</v>
      </c>
    </row>
    <row r="184" spans="1:6" ht="18.75" hidden="1">
      <c r="A184" s="243"/>
      <c r="B184" s="97" t="s">
        <v>905</v>
      </c>
      <c r="C184" s="13"/>
      <c r="D184" s="13"/>
      <c r="E184" s="121" t="e">
        <f t="shared" si="6"/>
        <v>#DIV/0!</v>
      </c>
      <c r="F184" s="127">
        <f t="shared" si="7"/>
        <v>0</v>
      </c>
    </row>
    <row r="185" spans="1:6" ht="18.75" hidden="1">
      <c r="A185" s="243"/>
      <c r="B185" s="97" t="s">
        <v>906</v>
      </c>
      <c r="C185" s="13"/>
      <c r="D185" s="13"/>
      <c r="E185" s="121" t="e">
        <f t="shared" si="6"/>
        <v>#DIV/0!</v>
      </c>
      <c r="F185" s="127">
        <f t="shared" si="7"/>
        <v>0</v>
      </c>
    </row>
    <row r="186" spans="1:6" ht="18.75" hidden="1">
      <c r="A186" s="243"/>
      <c r="B186" s="97" t="s">
        <v>907</v>
      </c>
      <c r="C186" s="13"/>
      <c r="D186" s="13"/>
      <c r="E186" s="121" t="e">
        <f t="shared" si="6"/>
        <v>#DIV/0!</v>
      </c>
      <c r="F186" s="127">
        <f t="shared" si="7"/>
        <v>0</v>
      </c>
    </row>
    <row r="187" spans="1:6" ht="18.75" hidden="1">
      <c r="A187" s="243"/>
      <c r="B187" s="97" t="s">
        <v>908</v>
      </c>
      <c r="C187" s="13"/>
      <c r="D187" s="13"/>
      <c r="E187" s="121" t="e">
        <f t="shared" si="6"/>
        <v>#DIV/0!</v>
      </c>
      <c r="F187" s="127">
        <f t="shared" si="7"/>
        <v>0</v>
      </c>
    </row>
    <row r="188" spans="1:6" ht="18.75" hidden="1">
      <c r="A188" s="243"/>
      <c r="B188" s="97" t="s">
        <v>909</v>
      </c>
      <c r="C188" s="13"/>
      <c r="D188" s="13"/>
      <c r="E188" s="121" t="e">
        <f t="shared" si="6"/>
        <v>#DIV/0!</v>
      </c>
      <c r="F188" s="127">
        <f t="shared" si="7"/>
        <v>0</v>
      </c>
    </row>
    <row r="189" spans="1:6" ht="18.75" hidden="1">
      <c r="A189" s="243"/>
      <c r="B189" s="97" t="s">
        <v>910</v>
      </c>
      <c r="C189" s="13"/>
      <c r="D189" s="13"/>
      <c r="E189" s="121" t="e">
        <f t="shared" si="6"/>
        <v>#DIV/0!</v>
      </c>
      <c r="F189" s="127">
        <f t="shared" si="7"/>
        <v>0</v>
      </c>
    </row>
    <row r="190" spans="1:6" ht="18.75" hidden="1">
      <c r="A190" s="243"/>
      <c r="B190" s="97" t="s">
        <v>911</v>
      </c>
      <c r="C190" s="13"/>
      <c r="D190" s="13"/>
      <c r="E190" s="121" t="e">
        <f t="shared" si="6"/>
        <v>#DIV/0!</v>
      </c>
      <c r="F190" s="127">
        <f t="shared" si="7"/>
        <v>0</v>
      </c>
    </row>
    <row r="191" spans="1:6" ht="18.75">
      <c r="A191" s="243"/>
      <c r="B191" s="97" t="s">
        <v>668</v>
      </c>
      <c r="C191" s="13">
        <v>89.9</v>
      </c>
      <c r="D191" s="13">
        <v>89.9</v>
      </c>
      <c r="E191" s="121">
        <f t="shared" si="6"/>
        <v>0</v>
      </c>
      <c r="F191" s="127">
        <f t="shared" si="7"/>
        <v>0</v>
      </c>
    </row>
    <row r="192" spans="1:6" ht="18.75" hidden="1">
      <c r="A192" s="243"/>
      <c r="B192" s="97" t="s">
        <v>912</v>
      </c>
      <c r="C192" s="13"/>
      <c r="D192" s="13"/>
      <c r="E192" s="121" t="e">
        <f t="shared" si="6"/>
        <v>#DIV/0!</v>
      </c>
      <c r="F192" s="127">
        <f t="shared" si="7"/>
        <v>0</v>
      </c>
    </row>
    <row r="193" spans="1:6" ht="18.75" hidden="1">
      <c r="A193" s="243"/>
      <c r="B193" s="97" t="s">
        <v>913</v>
      </c>
      <c r="C193" s="13"/>
      <c r="D193" s="13"/>
      <c r="E193" s="121" t="e">
        <f t="shared" si="6"/>
        <v>#DIV/0!</v>
      </c>
      <c r="F193" s="127">
        <f t="shared" si="7"/>
        <v>0</v>
      </c>
    </row>
    <row r="194" spans="1:6" ht="18.75" hidden="1">
      <c r="A194" s="243"/>
      <c r="B194" s="99" t="s">
        <v>914</v>
      </c>
      <c r="C194" s="13"/>
      <c r="D194" s="13"/>
      <c r="E194" s="121" t="e">
        <f t="shared" si="6"/>
        <v>#DIV/0!</v>
      </c>
      <c r="F194" s="127">
        <f t="shared" si="7"/>
        <v>0</v>
      </c>
    </row>
    <row r="195" spans="1:6" ht="18.75" hidden="1">
      <c r="A195" s="243"/>
      <c r="B195" s="97" t="s">
        <v>915</v>
      </c>
      <c r="C195" s="13"/>
      <c r="D195" s="13"/>
      <c r="E195" s="121" t="e">
        <f t="shared" si="6"/>
        <v>#DIV/0!</v>
      </c>
      <c r="F195" s="127">
        <f t="shared" si="7"/>
        <v>0</v>
      </c>
    </row>
    <row r="196" spans="1:6" ht="18.75" hidden="1">
      <c r="A196" s="243"/>
      <c r="B196" s="97" t="s">
        <v>916</v>
      </c>
      <c r="C196" s="13"/>
      <c r="D196" s="13"/>
      <c r="E196" s="121" t="e">
        <f t="shared" ref="E196:E259" si="8">F196/C196</f>
        <v>#DIV/0!</v>
      </c>
      <c r="F196" s="127">
        <f t="shared" ref="F196:F259" si="9">C196-D196</f>
        <v>0</v>
      </c>
    </row>
    <row r="197" spans="1:6" ht="18.75" hidden="1">
      <c r="A197" s="243"/>
      <c r="B197" s="97" t="s">
        <v>917</v>
      </c>
      <c r="C197" s="13"/>
      <c r="D197" s="13"/>
      <c r="E197" s="121" t="e">
        <f t="shared" si="8"/>
        <v>#DIV/0!</v>
      </c>
      <c r="F197" s="127">
        <f t="shared" si="9"/>
        <v>0</v>
      </c>
    </row>
    <row r="198" spans="1:6" ht="18.75" hidden="1">
      <c r="A198" s="243"/>
      <c r="B198" s="97" t="s">
        <v>918</v>
      </c>
      <c r="C198" s="13"/>
      <c r="D198" s="13"/>
      <c r="E198" s="121" t="e">
        <f t="shared" si="8"/>
        <v>#DIV/0!</v>
      </c>
      <c r="F198" s="127">
        <f t="shared" si="9"/>
        <v>0</v>
      </c>
    </row>
    <row r="199" spans="1:6" ht="18.75">
      <c r="A199" s="243"/>
      <c r="B199" s="97" t="s">
        <v>919</v>
      </c>
      <c r="C199" s="13">
        <v>150</v>
      </c>
      <c r="D199" s="13">
        <v>150</v>
      </c>
      <c r="E199" s="121">
        <f t="shared" si="8"/>
        <v>0</v>
      </c>
      <c r="F199" s="127">
        <f t="shared" si="9"/>
        <v>0</v>
      </c>
    </row>
    <row r="200" spans="1:6" ht="18.75">
      <c r="A200" s="243"/>
      <c r="B200" s="97" t="s">
        <v>920</v>
      </c>
      <c r="C200" s="13">
        <v>425</v>
      </c>
      <c r="D200" s="13">
        <v>425</v>
      </c>
      <c r="E200" s="121">
        <f t="shared" si="8"/>
        <v>0</v>
      </c>
      <c r="F200" s="127">
        <f t="shared" si="9"/>
        <v>0</v>
      </c>
    </row>
    <row r="201" spans="1:6" ht="18.75">
      <c r="A201" s="243"/>
      <c r="B201" s="97" t="s">
        <v>921</v>
      </c>
      <c r="C201" s="13">
        <v>80</v>
      </c>
      <c r="D201" s="13">
        <v>80</v>
      </c>
      <c r="E201" s="121">
        <f t="shared" si="8"/>
        <v>0</v>
      </c>
      <c r="F201" s="127">
        <f t="shared" si="9"/>
        <v>0</v>
      </c>
    </row>
    <row r="202" spans="1:6" ht="18.75">
      <c r="A202" s="243"/>
      <c r="B202" s="97" t="s">
        <v>922</v>
      </c>
      <c r="C202" s="13">
        <v>45</v>
      </c>
      <c r="D202" s="13">
        <v>45</v>
      </c>
      <c r="E202" s="121">
        <f t="shared" si="8"/>
        <v>0</v>
      </c>
      <c r="F202" s="127">
        <f t="shared" si="9"/>
        <v>0</v>
      </c>
    </row>
    <row r="203" spans="1:6" ht="18.75" hidden="1">
      <c r="A203" s="243"/>
      <c r="B203" s="97" t="s">
        <v>923</v>
      </c>
      <c r="C203" s="13"/>
      <c r="D203" s="13"/>
      <c r="E203" s="121" t="e">
        <f t="shared" si="8"/>
        <v>#DIV/0!</v>
      </c>
      <c r="F203" s="127">
        <f t="shared" si="9"/>
        <v>0</v>
      </c>
    </row>
    <row r="204" spans="1:6" ht="18.75" hidden="1">
      <c r="A204" s="243"/>
      <c r="B204" s="97" t="s">
        <v>924</v>
      </c>
      <c r="C204" s="13"/>
      <c r="D204" s="13"/>
      <c r="E204" s="121" t="e">
        <f t="shared" si="8"/>
        <v>#DIV/0!</v>
      </c>
      <c r="F204" s="127">
        <f t="shared" si="9"/>
        <v>0</v>
      </c>
    </row>
    <row r="205" spans="1:6" ht="18.75" hidden="1">
      <c r="A205" s="243"/>
      <c r="B205" s="97" t="s">
        <v>925</v>
      </c>
      <c r="C205" s="13"/>
      <c r="D205" s="13"/>
      <c r="E205" s="121" t="e">
        <f t="shared" si="8"/>
        <v>#DIV/0!</v>
      </c>
      <c r="F205" s="127">
        <f t="shared" si="9"/>
        <v>0</v>
      </c>
    </row>
    <row r="206" spans="1:6" ht="18.75" hidden="1">
      <c r="A206" s="243"/>
      <c r="B206" s="97" t="s">
        <v>926</v>
      </c>
      <c r="C206" s="13"/>
      <c r="D206" s="13"/>
      <c r="E206" s="121" t="e">
        <f t="shared" si="8"/>
        <v>#DIV/0!</v>
      </c>
      <c r="F206" s="127">
        <f t="shared" si="9"/>
        <v>0</v>
      </c>
    </row>
    <row r="207" spans="1:6" ht="18.75" hidden="1">
      <c r="A207" s="243"/>
      <c r="B207" s="97" t="s">
        <v>927</v>
      </c>
      <c r="C207" s="13"/>
      <c r="D207" s="13"/>
      <c r="E207" s="121" t="e">
        <f t="shared" si="8"/>
        <v>#DIV/0!</v>
      </c>
      <c r="F207" s="127">
        <f t="shared" si="9"/>
        <v>0</v>
      </c>
    </row>
    <row r="208" spans="1:6" ht="18.75" hidden="1">
      <c r="A208" s="243"/>
      <c r="B208" s="97" t="s">
        <v>928</v>
      </c>
      <c r="C208" s="13"/>
      <c r="D208" s="13"/>
      <c r="E208" s="121" t="e">
        <f t="shared" si="8"/>
        <v>#DIV/0!</v>
      </c>
      <c r="F208" s="127">
        <f t="shared" si="9"/>
        <v>0</v>
      </c>
    </row>
    <row r="209" spans="1:6" ht="18.75" hidden="1">
      <c r="A209" s="243"/>
      <c r="B209" s="97" t="s">
        <v>929</v>
      </c>
      <c r="C209" s="13"/>
      <c r="D209" s="13"/>
      <c r="E209" s="121" t="e">
        <f t="shared" si="8"/>
        <v>#DIV/0!</v>
      </c>
      <c r="F209" s="127">
        <f t="shared" si="9"/>
        <v>0</v>
      </c>
    </row>
    <row r="210" spans="1:6" ht="18.75" hidden="1">
      <c r="A210" s="243"/>
      <c r="B210" s="97" t="s">
        <v>930</v>
      </c>
      <c r="C210" s="13"/>
      <c r="D210" s="13"/>
      <c r="E210" s="121" t="e">
        <f t="shared" si="8"/>
        <v>#DIV/0!</v>
      </c>
      <c r="F210" s="127">
        <f t="shared" si="9"/>
        <v>0</v>
      </c>
    </row>
    <row r="211" spans="1:6" ht="18.75" hidden="1">
      <c r="A211" s="243"/>
      <c r="B211" s="97" t="s">
        <v>931</v>
      </c>
      <c r="C211" s="13"/>
      <c r="D211" s="13"/>
      <c r="E211" s="121" t="e">
        <f t="shared" si="8"/>
        <v>#DIV/0!</v>
      </c>
      <c r="F211" s="127">
        <f t="shared" si="9"/>
        <v>0</v>
      </c>
    </row>
    <row r="212" spans="1:6" ht="18.75" hidden="1">
      <c r="A212" s="243"/>
      <c r="B212" s="97" t="s">
        <v>932</v>
      </c>
      <c r="C212" s="13"/>
      <c r="D212" s="13"/>
      <c r="E212" s="121" t="e">
        <f t="shared" si="8"/>
        <v>#DIV/0!</v>
      </c>
      <c r="F212" s="127">
        <f t="shared" si="9"/>
        <v>0</v>
      </c>
    </row>
    <row r="213" spans="1:6" ht="18.75" hidden="1">
      <c r="A213" s="243"/>
      <c r="B213" s="97" t="s">
        <v>933</v>
      </c>
      <c r="C213" s="13"/>
      <c r="D213" s="13"/>
      <c r="E213" s="121" t="e">
        <f t="shared" si="8"/>
        <v>#DIV/0!</v>
      </c>
      <c r="F213" s="127">
        <f t="shared" si="9"/>
        <v>0</v>
      </c>
    </row>
    <row r="214" spans="1:6" ht="18.75" hidden="1">
      <c r="A214" s="243"/>
      <c r="B214" s="97" t="s">
        <v>934</v>
      </c>
      <c r="C214" s="13"/>
      <c r="D214" s="13"/>
      <c r="E214" s="121" t="e">
        <f t="shared" si="8"/>
        <v>#DIV/0!</v>
      </c>
      <c r="F214" s="127">
        <f t="shared" si="9"/>
        <v>0</v>
      </c>
    </row>
    <row r="215" spans="1:6" ht="18.75" hidden="1">
      <c r="A215" s="243"/>
      <c r="B215" s="97" t="s">
        <v>935</v>
      </c>
      <c r="C215" s="13"/>
      <c r="D215" s="13"/>
      <c r="E215" s="121" t="e">
        <f t="shared" si="8"/>
        <v>#DIV/0!</v>
      </c>
      <c r="F215" s="127">
        <f t="shared" si="9"/>
        <v>0</v>
      </c>
    </row>
    <row r="216" spans="1:6" ht="18.75" hidden="1">
      <c r="A216" s="243"/>
      <c r="B216" s="97" t="s">
        <v>936</v>
      </c>
      <c r="C216" s="13"/>
      <c r="D216" s="13"/>
      <c r="E216" s="121" t="e">
        <f t="shared" si="8"/>
        <v>#DIV/0!</v>
      </c>
      <c r="F216" s="127">
        <f t="shared" si="9"/>
        <v>0</v>
      </c>
    </row>
    <row r="217" spans="1:6" ht="18.75" hidden="1">
      <c r="A217" s="243"/>
      <c r="B217" s="97" t="s">
        <v>937</v>
      </c>
      <c r="C217" s="13"/>
      <c r="D217" s="13"/>
      <c r="E217" s="121" t="e">
        <f t="shared" si="8"/>
        <v>#DIV/0!</v>
      </c>
      <c r="F217" s="127">
        <f t="shared" si="9"/>
        <v>0</v>
      </c>
    </row>
    <row r="218" spans="1:6" ht="18.75" hidden="1">
      <c r="A218" s="243"/>
      <c r="B218" s="97" t="s">
        <v>938</v>
      </c>
      <c r="C218" s="13"/>
      <c r="D218" s="13"/>
      <c r="E218" s="121" t="e">
        <f t="shared" si="8"/>
        <v>#DIV/0!</v>
      </c>
      <c r="F218" s="127">
        <f t="shared" si="9"/>
        <v>0</v>
      </c>
    </row>
    <row r="219" spans="1:6" ht="18.75">
      <c r="A219" s="243"/>
      <c r="B219" s="97" t="s">
        <v>939</v>
      </c>
      <c r="C219" s="13">
        <v>159.9</v>
      </c>
      <c r="D219" s="13">
        <v>159.9</v>
      </c>
      <c r="E219" s="121">
        <f t="shared" si="8"/>
        <v>0</v>
      </c>
      <c r="F219" s="127">
        <f t="shared" si="9"/>
        <v>0</v>
      </c>
    </row>
    <row r="220" spans="1:6" ht="18.75">
      <c r="A220" s="243"/>
      <c r="B220" s="97" t="s">
        <v>940</v>
      </c>
      <c r="C220" s="13">
        <v>119.9</v>
      </c>
      <c r="D220" s="13">
        <v>119.9</v>
      </c>
      <c r="E220" s="121">
        <f t="shared" si="8"/>
        <v>0</v>
      </c>
      <c r="F220" s="127">
        <f t="shared" si="9"/>
        <v>0</v>
      </c>
    </row>
    <row r="221" spans="1:6" ht="18.75" hidden="1">
      <c r="A221" s="243"/>
      <c r="B221" s="97" t="s">
        <v>941</v>
      </c>
      <c r="C221" s="13"/>
      <c r="D221" s="13"/>
      <c r="E221" s="121" t="e">
        <f t="shared" si="8"/>
        <v>#DIV/0!</v>
      </c>
      <c r="F221" s="127">
        <f t="shared" si="9"/>
        <v>0</v>
      </c>
    </row>
    <row r="222" spans="1:6" ht="18.75">
      <c r="A222" s="243"/>
      <c r="B222" s="97" t="s">
        <v>942</v>
      </c>
      <c r="C222" s="13">
        <v>59.9</v>
      </c>
      <c r="D222" s="13">
        <v>59.9</v>
      </c>
      <c r="E222" s="121">
        <f t="shared" si="8"/>
        <v>0</v>
      </c>
      <c r="F222" s="127">
        <f t="shared" si="9"/>
        <v>0</v>
      </c>
    </row>
    <row r="223" spans="1:6" ht="18.75" hidden="1">
      <c r="A223" s="243"/>
      <c r="B223" s="97" t="s">
        <v>943</v>
      </c>
      <c r="C223" s="13"/>
      <c r="D223" s="13"/>
      <c r="E223" s="121" t="e">
        <f t="shared" si="8"/>
        <v>#DIV/0!</v>
      </c>
      <c r="F223" s="127">
        <f t="shared" si="9"/>
        <v>0</v>
      </c>
    </row>
    <row r="224" spans="1:6" ht="18.75" hidden="1">
      <c r="A224" s="243"/>
      <c r="B224" s="97" t="s">
        <v>944</v>
      </c>
      <c r="C224" s="13"/>
      <c r="D224" s="13"/>
      <c r="E224" s="121" t="e">
        <f t="shared" si="8"/>
        <v>#DIV/0!</v>
      </c>
      <c r="F224" s="127">
        <f t="shared" si="9"/>
        <v>0</v>
      </c>
    </row>
    <row r="225" spans="1:6" ht="18.75" hidden="1">
      <c r="A225" s="243"/>
      <c r="B225" s="97" t="s">
        <v>945</v>
      </c>
      <c r="C225" s="13"/>
      <c r="D225" s="13"/>
      <c r="E225" s="121" t="e">
        <f t="shared" si="8"/>
        <v>#DIV/0!</v>
      </c>
      <c r="F225" s="127">
        <f t="shared" si="9"/>
        <v>0</v>
      </c>
    </row>
    <row r="226" spans="1:6" ht="18.75" hidden="1">
      <c r="A226" s="243"/>
      <c r="B226" s="97" t="s">
        <v>946</v>
      </c>
      <c r="C226" s="13"/>
      <c r="D226" s="13"/>
      <c r="E226" s="121" t="e">
        <f t="shared" si="8"/>
        <v>#DIV/0!</v>
      </c>
      <c r="F226" s="127">
        <f t="shared" si="9"/>
        <v>0</v>
      </c>
    </row>
    <row r="227" spans="1:6" ht="18.75" hidden="1">
      <c r="A227" s="243"/>
      <c r="B227" s="97" t="s">
        <v>947</v>
      </c>
      <c r="C227" s="13"/>
      <c r="D227" s="13"/>
      <c r="E227" s="121" t="e">
        <f t="shared" si="8"/>
        <v>#DIV/0!</v>
      </c>
      <c r="F227" s="127">
        <f t="shared" si="9"/>
        <v>0</v>
      </c>
    </row>
    <row r="228" spans="1:6" ht="18.75" hidden="1">
      <c r="A228" s="243"/>
      <c r="B228" s="97" t="s">
        <v>948</v>
      </c>
      <c r="C228" s="13"/>
      <c r="D228" s="13"/>
      <c r="E228" s="121" t="e">
        <f t="shared" si="8"/>
        <v>#DIV/0!</v>
      </c>
      <c r="F228" s="127">
        <f t="shared" si="9"/>
        <v>0</v>
      </c>
    </row>
    <row r="229" spans="1:6" ht="18.75">
      <c r="A229" s="243"/>
      <c r="B229" s="97" t="s">
        <v>949</v>
      </c>
      <c r="C229" s="13">
        <v>119.9</v>
      </c>
      <c r="D229" s="13">
        <v>119.9</v>
      </c>
      <c r="E229" s="121">
        <f t="shared" si="8"/>
        <v>0</v>
      </c>
      <c r="F229" s="127">
        <f t="shared" si="9"/>
        <v>0</v>
      </c>
    </row>
    <row r="230" spans="1:6" ht="18.75">
      <c r="A230" s="243"/>
      <c r="B230" s="97" t="s">
        <v>950</v>
      </c>
      <c r="C230" s="13">
        <v>69.900000000000006</v>
      </c>
      <c r="D230" s="13">
        <v>69.900000000000006</v>
      </c>
      <c r="E230" s="121">
        <f t="shared" si="8"/>
        <v>0</v>
      </c>
      <c r="F230" s="127">
        <f t="shared" si="9"/>
        <v>0</v>
      </c>
    </row>
    <row r="231" spans="1:6" ht="18.75">
      <c r="A231" s="243"/>
      <c r="B231" s="97" t="s">
        <v>951</v>
      </c>
      <c r="C231" s="13">
        <v>135</v>
      </c>
      <c r="D231" s="13">
        <v>135</v>
      </c>
      <c r="E231" s="121">
        <f t="shared" si="8"/>
        <v>0</v>
      </c>
      <c r="F231" s="127">
        <f t="shared" si="9"/>
        <v>0</v>
      </c>
    </row>
    <row r="232" spans="1:6" ht="18.75">
      <c r="A232" s="243"/>
      <c r="B232" s="97" t="s">
        <v>952</v>
      </c>
      <c r="C232" s="13">
        <v>69.900000000000006</v>
      </c>
      <c r="D232" s="13">
        <v>69.900000000000006</v>
      </c>
      <c r="E232" s="121">
        <f t="shared" si="8"/>
        <v>0</v>
      </c>
      <c r="F232" s="127">
        <f t="shared" si="9"/>
        <v>0</v>
      </c>
    </row>
    <row r="233" spans="1:6" ht="18.75" hidden="1">
      <c r="A233" s="243"/>
      <c r="B233" s="97" t="s">
        <v>953</v>
      </c>
      <c r="C233" s="13"/>
      <c r="D233" s="13"/>
      <c r="E233" s="121" t="e">
        <f t="shared" si="8"/>
        <v>#DIV/0!</v>
      </c>
      <c r="F233" s="127">
        <f t="shared" si="9"/>
        <v>0</v>
      </c>
    </row>
    <row r="234" spans="1:6" ht="18.75" hidden="1">
      <c r="A234" s="243"/>
      <c r="B234" s="97" t="s">
        <v>954</v>
      </c>
      <c r="C234" s="13"/>
      <c r="D234" s="13"/>
      <c r="E234" s="121" t="e">
        <f t="shared" si="8"/>
        <v>#DIV/0!</v>
      </c>
      <c r="F234" s="127">
        <f t="shared" si="9"/>
        <v>0</v>
      </c>
    </row>
    <row r="235" spans="1:6" ht="18.75">
      <c r="A235" s="243"/>
      <c r="B235" s="97" t="s">
        <v>955</v>
      </c>
      <c r="C235" s="13">
        <v>44.9</v>
      </c>
      <c r="D235" s="13">
        <v>44.9</v>
      </c>
      <c r="E235" s="121">
        <f t="shared" si="8"/>
        <v>0</v>
      </c>
      <c r="F235" s="127">
        <f t="shared" si="9"/>
        <v>0</v>
      </c>
    </row>
    <row r="236" spans="1:6" ht="18.75">
      <c r="A236" s="243"/>
      <c r="B236" s="97" t="s">
        <v>956</v>
      </c>
      <c r="C236" s="13">
        <v>0</v>
      </c>
      <c r="D236" s="13">
        <v>0</v>
      </c>
      <c r="E236" s="121" t="e">
        <f t="shared" si="8"/>
        <v>#DIV/0!</v>
      </c>
      <c r="F236" s="127">
        <f t="shared" si="9"/>
        <v>0</v>
      </c>
    </row>
    <row r="237" spans="1:6" ht="18.75">
      <c r="A237" s="243"/>
      <c r="B237" s="97" t="s">
        <v>957</v>
      </c>
      <c r="C237" s="13">
        <v>99.9</v>
      </c>
      <c r="D237" s="13">
        <v>99.9</v>
      </c>
      <c r="E237" s="121">
        <f t="shared" si="8"/>
        <v>0</v>
      </c>
      <c r="F237" s="127">
        <f t="shared" si="9"/>
        <v>0</v>
      </c>
    </row>
    <row r="238" spans="1:6" ht="18.75">
      <c r="A238" s="243"/>
      <c r="B238" s="97" t="s">
        <v>958</v>
      </c>
      <c r="C238" s="13">
        <v>44.9</v>
      </c>
      <c r="D238" s="13">
        <v>44.9</v>
      </c>
      <c r="E238" s="121">
        <f t="shared" si="8"/>
        <v>0</v>
      </c>
      <c r="F238" s="127">
        <f t="shared" si="9"/>
        <v>0</v>
      </c>
    </row>
    <row r="239" spans="1:6" ht="18.75">
      <c r="A239" s="243"/>
      <c r="B239" s="97" t="s">
        <v>959</v>
      </c>
      <c r="C239" s="13">
        <v>49.9</v>
      </c>
      <c r="D239" s="13">
        <v>49.9</v>
      </c>
      <c r="E239" s="121">
        <f t="shared" si="8"/>
        <v>0</v>
      </c>
      <c r="F239" s="127">
        <f t="shared" si="9"/>
        <v>0</v>
      </c>
    </row>
    <row r="240" spans="1:6" ht="18.75">
      <c r="A240" s="243"/>
      <c r="B240" s="97" t="s">
        <v>960</v>
      </c>
      <c r="C240" s="13">
        <v>19.899999999999999</v>
      </c>
      <c r="D240" s="13">
        <v>19.899999999999999</v>
      </c>
      <c r="E240" s="121">
        <f t="shared" si="8"/>
        <v>0</v>
      </c>
      <c r="F240" s="127">
        <f t="shared" si="9"/>
        <v>0</v>
      </c>
    </row>
    <row r="241" spans="1:6" ht="18.75">
      <c r="A241" s="243"/>
      <c r="B241" s="97" t="s">
        <v>961</v>
      </c>
      <c r="C241" s="13">
        <v>19.899999999999999</v>
      </c>
      <c r="D241" s="13">
        <v>19.899999999999999</v>
      </c>
      <c r="E241" s="121">
        <f t="shared" si="8"/>
        <v>0</v>
      </c>
      <c r="F241" s="127">
        <f t="shared" si="9"/>
        <v>0</v>
      </c>
    </row>
    <row r="242" spans="1:6" ht="18.75" hidden="1">
      <c r="A242" s="243"/>
      <c r="B242" s="97" t="s">
        <v>962</v>
      </c>
      <c r="C242" s="13"/>
      <c r="D242" s="13"/>
      <c r="E242" s="121" t="e">
        <f t="shared" si="8"/>
        <v>#DIV/0!</v>
      </c>
      <c r="F242" s="127">
        <f t="shared" si="9"/>
        <v>0</v>
      </c>
    </row>
    <row r="243" spans="1:6" ht="18.75">
      <c r="A243" s="243"/>
      <c r="B243" s="97" t="s">
        <v>963</v>
      </c>
      <c r="C243" s="13">
        <v>0</v>
      </c>
      <c r="D243" s="13">
        <v>0</v>
      </c>
      <c r="E243" s="121" t="e">
        <f t="shared" si="8"/>
        <v>#DIV/0!</v>
      </c>
      <c r="F243" s="127">
        <f t="shared" si="9"/>
        <v>0</v>
      </c>
    </row>
    <row r="244" spans="1:6" ht="18.75" hidden="1">
      <c r="A244" s="243"/>
      <c r="B244" s="97" t="s">
        <v>964</v>
      </c>
      <c r="C244" s="13"/>
      <c r="D244" s="13"/>
      <c r="E244" s="121" t="e">
        <f t="shared" si="8"/>
        <v>#DIV/0!</v>
      </c>
      <c r="F244" s="127">
        <f t="shared" si="9"/>
        <v>0</v>
      </c>
    </row>
    <row r="245" spans="1:6" ht="18.75" hidden="1">
      <c r="A245" s="243"/>
      <c r="B245" s="97" t="s">
        <v>965</v>
      </c>
      <c r="C245" s="13"/>
      <c r="D245" s="13"/>
      <c r="E245" s="121" t="e">
        <f t="shared" si="8"/>
        <v>#DIV/0!</v>
      </c>
      <c r="F245" s="127">
        <f t="shared" si="9"/>
        <v>0</v>
      </c>
    </row>
    <row r="246" spans="1:6" ht="18.75" hidden="1">
      <c r="A246" s="243"/>
      <c r="B246" s="97" t="s">
        <v>966</v>
      </c>
      <c r="C246" s="13"/>
      <c r="D246" s="13"/>
      <c r="E246" s="121" t="e">
        <f t="shared" si="8"/>
        <v>#DIV/0!</v>
      </c>
      <c r="F246" s="127">
        <f t="shared" si="9"/>
        <v>0</v>
      </c>
    </row>
    <row r="247" spans="1:6" ht="18.75" hidden="1">
      <c r="A247" s="243"/>
      <c r="B247" s="97" t="s">
        <v>967</v>
      </c>
      <c r="C247" s="13"/>
      <c r="D247" s="13"/>
      <c r="E247" s="121" t="e">
        <f t="shared" si="8"/>
        <v>#DIV/0!</v>
      </c>
      <c r="F247" s="127">
        <f t="shared" si="9"/>
        <v>0</v>
      </c>
    </row>
    <row r="248" spans="1:6" ht="18.75" hidden="1">
      <c r="A248" s="243"/>
      <c r="B248" s="97" t="s">
        <v>968</v>
      </c>
      <c r="C248" s="13"/>
      <c r="D248" s="13"/>
      <c r="E248" s="121" t="e">
        <f t="shared" si="8"/>
        <v>#DIV/0!</v>
      </c>
      <c r="F248" s="127">
        <f t="shared" si="9"/>
        <v>0</v>
      </c>
    </row>
    <row r="249" spans="1:6" ht="18.75" hidden="1">
      <c r="A249" s="243"/>
      <c r="B249" s="97" t="s">
        <v>969</v>
      </c>
      <c r="C249" s="13"/>
      <c r="D249" s="13"/>
      <c r="E249" s="121" t="e">
        <f t="shared" si="8"/>
        <v>#DIV/0!</v>
      </c>
      <c r="F249" s="127">
        <f t="shared" si="9"/>
        <v>0</v>
      </c>
    </row>
    <row r="250" spans="1:6" ht="18.75" hidden="1">
      <c r="A250" s="243"/>
      <c r="B250" s="97" t="s">
        <v>970</v>
      </c>
      <c r="C250" s="13"/>
      <c r="D250" s="13"/>
      <c r="E250" s="121" t="e">
        <f t="shared" si="8"/>
        <v>#DIV/0!</v>
      </c>
      <c r="F250" s="127">
        <f t="shared" si="9"/>
        <v>0</v>
      </c>
    </row>
    <row r="251" spans="1:6" ht="18.75" hidden="1">
      <c r="A251" s="243"/>
      <c r="B251" s="97" t="s">
        <v>971</v>
      </c>
      <c r="C251" s="13"/>
      <c r="D251" s="13"/>
      <c r="E251" s="121" t="e">
        <f t="shared" si="8"/>
        <v>#DIV/0!</v>
      </c>
      <c r="F251" s="127">
        <f t="shared" si="9"/>
        <v>0</v>
      </c>
    </row>
    <row r="252" spans="1:6" ht="18.75" hidden="1">
      <c r="A252" s="243"/>
      <c r="B252" s="97" t="s">
        <v>972</v>
      </c>
      <c r="C252" s="13"/>
      <c r="D252" s="13"/>
      <c r="E252" s="121" t="e">
        <f t="shared" si="8"/>
        <v>#DIV/0!</v>
      </c>
      <c r="F252" s="127">
        <f t="shared" si="9"/>
        <v>0</v>
      </c>
    </row>
    <row r="253" spans="1:6" ht="18.75" hidden="1">
      <c r="A253" s="243"/>
      <c r="B253" s="97" t="s">
        <v>973</v>
      </c>
      <c r="C253" s="13"/>
      <c r="D253" s="13"/>
      <c r="E253" s="121" t="e">
        <f t="shared" si="8"/>
        <v>#DIV/0!</v>
      </c>
      <c r="F253" s="127">
        <f t="shared" si="9"/>
        <v>0</v>
      </c>
    </row>
    <row r="254" spans="1:6" ht="18.75" hidden="1">
      <c r="A254" s="243"/>
      <c r="B254" s="97" t="s">
        <v>974</v>
      </c>
      <c r="C254" s="13"/>
      <c r="D254" s="13"/>
      <c r="E254" s="121" t="e">
        <f t="shared" si="8"/>
        <v>#DIV/0!</v>
      </c>
      <c r="F254" s="127">
        <f t="shared" si="9"/>
        <v>0</v>
      </c>
    </row>
    <row r="255" spans="1:6" ht="18.75" hidden="1">
      <c r="A255" s="243"/>
      <c r="B255" s="97" t="s">
        <v>975</v>
      </c>
      <c r="C255" s="13"/>
      <c r="D255" s="13"/>
      <c r="E255" s="121" t="e">
        <f t="shared" si="8"/>
        <v>#DIV/0!</v>
      </c>
      <c r="F255" s="127">
        <f t="shared" si="9"/>
        <v>0</v>
      </c>
    </row>
    <row r="256" spans="1:6" ht="18.75" hidden="1">
      <c r="A256" s="243"/>
      <c r="B256" s="97" t="s">
        <v>976</v>
      </c>
      <c r="C256" s="13"/>
      <c r="D256" s="13"/>
      <c r="E256" s="121" t="e">
        <f t="shared" si="8"/>
        <v>#DIV/0!</v>
      </c>
      <c r="F256" s="127">
        <f t="shared" si="9"/>
        <v>0</v>
      </c>
    </row>
    <row r="257" spans="1:6" ht="18.75" hidden="1">
      <c r="A257" s="243"/>
      <c r="B257" s="97" t="s">
        <v>977</v>
      </c>
      <c r="C257" s="13"/>
      <c r="D257" s="13"/>
      <c r="E257" s="121" t="e">
        <f t="shared" si="8"/>
        <v>#DIV/0!</v>
      </c>
      <c r="F257" s="127">
        <f t="shared" si="9"/>
        <v>0</v>
      </c>
    </row>
    <row r="258" spans="1:6" ht="18.75">
      <c r="A258" s="243"/>
      <c r="B258" s="97" t="s">
        <v>978</v>
      </c>
      <c r="C258" s="13">
        <v>79.900000000000006</v>
      </c>
      <c r="D258" s="13">
        <v>79.900000000000006</v>
      </c>
      <c r="E258" s="121">
        <f t="shared" si="8"/>
        <v>0</v>
      </c>
      <c r="F258" s="127">
        <f t="shared" si="9"/>
        <v>0</v>
      </c>
    </row>
    <row r="259" spans="1:6" ht="18.75">
      <c r="A259" s="243"/>
      <c r="B259" s="97" t="s">
        <v>979</v>
      </c>
      <c r="C259" s="13">
        <v>425</v>
      </c>
      <c r="D259" s="13">
        <v>425</v>
      </c>
      <c r="E259" s="121">
        <f t="shared" si="8"/>
        <v>0</v>
      </c>
      <c r="F259" s="127">
        <f t="shared" si="9"/>
        <v>0</v>
      </c>
    </row>
    <row r="260" spans="1:6" ht="18.75">
      <c r="A260" s="243"/>
      <c r="B260" s="97" t="s">
        <v>980</v>
      </c>
      <c r="C260" s="13">
        <v>59.9</v>
      </c>
      <c r="D260" s="13">
        <v>59.9</v>
      </c>
      <c r="E260" s="121">
        <f t="shared" ref="E260:E323" si="10">F260/C260</f>
        <v>0</v>
      </c>
      <c r="F260" s="127">
        <f t="shared" ref="F260:F323" si="11">C260-D260</f>
        <v>0</v>
      </c>
    </row>
    <row r="261" spans="1:6" ht="18.75" hidden="1">
      <c r="A261" s="243"/>
      <c r="B261" s="97" t="s">
        <v>981</v>
      </c>
      <c r="C261" s="13"/>
      <c r="D261" s="13"/>
      <c r="E261" s="121" t="e">
        <f t="shared" si="10"/>
        <v>#DIV/0!</v>
      </c>
      <c r="F261" s="127">
        <f t="shared" si="11"/>
        <v>0</v>
      </c>
    </row>
    <row r="262" spans="1:6" ht="18.75">
      <c r="A262" s="243"/>
      <c r="B262" s="97" t="s">
        <v>982</v>
      </c>
      <c r="C262" s="13">
        <v>0</v>
      </c>
      <c r="D262" s="13">
        <v>0</v>
      </c>
      <c r="E262" s="121" t="e">
        <f t="shared" si="10"/>
        <v>#DIV/0!</v>
      </c>
      <c r="F262" s="127">
        <f t="shared" si="11"/>
        <v>0</v>
      </c>
    </row>
    <row r="263" spans="1:6" ht="18.75" hidden="1">
      <c r="A263" s="243"/>
      <c r="B263" s="97" t="s">
        <v>983</v>
      </c>
      <c r="C263" s="13"/>
      <c r="D263" s="13"/>
      <c r="E263" s="121" t="e">
        <f t="shared" si="10"/>
        <v>#DIV/0!</v>
      </c>
      <c r="F263" s="127">
        <f t="shared" si="11"/>
        <v>0</v>
      </c>
    </row>
    <row r="264" spans="1:6" ht="18.75" hidden="1">
      <c r="A264" s="243"/>
      <c r="B264" s="97" t="s">
        <v>984</v>
      </c>
      <c r="C264" s="13"/>
      <c r="D264" s="13"/>
      <c r="E264" s="121" t="e">
        <f t="shared" si="10"/>
        <v>#DIV/0!</v>
      </c>
      <c r="F264" s="127">
        <f t="shared" si="11"/>
        <v>0</v>
      </c>
    </row>
    <row r="265" spans="1:6" ht="18.75">
      <c r="A265" s="243"/>
      <c r="B265" s="97" t="s">
        <v>985</v>
      </c>
      <c r="C265" s="13">
        <v>59.9</v>
      </c>
      <c r="D265" s="13">
        <v>59.9</v>
      </c>
      <c r="E265" s="121">
        <f t="shared" si="10"/>
        <v>0</v>
      </c>
      <c r="F265" s="127">
        <f t="shared" si="11"/>
        <v>0</v>
      </c>
    </row>
    <row r="266" spans="1:6" ht="18.75" hidden="1">
      <c r="A266" s="243"/>
      <c r="B266" s="97" t="s">
        <v>986</v>
      </c>
      <c r="C266" s="13"/>
      <c r="D266" s="13"/>
      <c r="E266" s="121" t="e">
        <f t="shared" si="10"/>
        <v>#DIV/0!</v>
      </c>
      <c r="F266" s="127">
        <f t="shared" si="11"/>
        <v>0</v>
      </c>
    </row>
    <row r="267" spans="1:6" ht="18.75" hidden="1">
      <c r="A267" s="243"/>
      <c r="B267" s="97" t="s">
        <v>987</v>
      </c>
      <c r="C267" s="13"/>
      <c r="D267" s="13"/>
      <c r="E267" s="121" t="e">
        <f t="shared" si="10"/>
        <v>#DIV/0!</v>
      </c>
      <c r="F267" s="127">
        <f t="shared" si="11"/>
        <v>0</v>
      </c>
    </row>
    <row r="268" spans="1:6" ht="18.75">
      <c r="A268" s="243"/>
      <c r="B268" s="97" t="s">
        <v>988</v>
      </c>
      <c r="C268" s="13">
        <v>0</v>
      </c>
      <c r="D268" s="13">
        <v>0</v>
      </c>
      <c r="E268" s="121" t="e">
        <f t="shared" si="10"/>
        <v>#DIV/0!</v>
      </c>
      <c r="F268" s="127">
        <f t="shared" si="11"/>
        <v>0</v>
      </c>
    </row>
    <row r="269" spans="1:6" ht="18.75">
      <c r="A269" s="243"/>
      <c r="B269" s="97" t="s">
        <v>989</v>
      </c>
      <c r="C269" s="13">
        <v>79.900000000000006</v>
      </c>
      <c r="D269" s="13">
        <v>79.900000000000006</v>
      </c>
      <c r="E269" s="121">
        <f t="shared" si="10"/>
        <v>0</v>
      </c>
      <c r="F269" s="127">
        <f t="shared" si="11"/>
        <v>0</v>
      </c>
    </row>
    <row r="270" spans="1:6" ht="18.75">
      <c r="A270" s="243"/>
      <c r="B270" s="97" t="s">
        <v>990</v>
      </c>
      <c r="C270" s="13">
        <v>0</v>
      </c>
      <c r="D270" s="13">
        <v>0</v>
      </c>
      <c r="E270" s="121" t="e">
        <f t="shared" si="10"/>
        <v>#DIV/0!</v>
      </c>
      <c r="F270" s="127">
        <f t="shared" si="11"/>
        <v>0</v>
      </c>
    </row>
    <row r="271" spans="1:6" ht="18.75">
      <c r="A271" s="243"/>
      <c r="B271" s="97" t="s">
        <v>991</v>
      </c>
      <c r="C271" s="13">
        <v>25</v>
      </c>
      <c r="D271" s="13">
        <v>25</v>
      </c>
      <c r="E271" s="121">
        <f t="shared" si="10"/>
        <v>0</v>
      </c>
      <c r="F271" s="127">
        <f t="shared" si="11"/>
        <v>0</v>
      </c>
    </row>
    <row r="272" spans="1:6" ht="18.75">
      <c r="A272" s="243"/>
      <c r="B272" s="97" t="s">
        <v>992</v>
      </c>
      <c r="C272" s="13">
        <v>65</v>
      </c>
      <c r="D272" s="13">
        <v>65</v>
      </c>
      <c r="E272" s="121">
        <f t="shared" si="10"/>
        <v>0</v>
      </c>
      <c r="F272" s="127">
        <f t="shared" si="11"/>
        <v>0</v>
      </c>
    </row>
    <row r="273" spans="1:6" ht="18.75" hidden="1">
      <c r="A273" s="243"/>
      <c r="B273" s="97" t="s">
        <v>993</v>
      </c>
      <c r="C273" s="13"/>
      <c r="D273" s="13"/>
      <c r="E273" s="121" t="e">
        <f t="shared" si="10"/>
        <v>#DIV/0!</v>
      </c>
      <c r="F273" s="127">
        <f t="shared" si="11"/>
        <v>0</v>
      </c>
    </row>
    <row r="274" spans="1:6" ht="18.75" hidden="1">
      <c r="A274" s="243"/>
      <c r="B274" s="97" t="s">
        <v>994</v>
      </c>
      <c r="C274" s="13"/>
      <c r="D274" s="13"/>
      <c r="E274" s="121" t="e">
        <f t="shared" si="10"/>
        <v>#DIV/0!</v>
      </c>
      <c r="F274" s="127">
        <f t="shared" si="11"/>
        <v>0</v>
      </c>
    </row>
    <row r="275" spans="1:6" ht="18.75" hidden="1">
      <c r="A275" s="243"/>
      <c r="B275" s="97" t="s">
        <v>995</v>
      </c>
      <c r="C275" s="13"/>
      <c r="D275" s="13"/>
      <c r="E275" s="121" t="e">
        <f t="shared" si="10"/>
        <v>#DIV/0!</v>
      </c>
      <c r="F275" s="127">
        <f t="shared" si="11"/>
        <v>0</v>
      </c>
    </row>
    <row r="276" spans="1:6" ht="18.75">
      <c r="A276" s="243"/>
      <c r="B276" s="97" t="s">
        <v>996</v>
      </c>
      <c r="C276" s="13">
        <v>75</v>
      </c>
      <c r="D276" s="13">
        <v>75</v>
      </c>
      <c r="E276" s="121">
        <f t="shared" si="10"/>
        <v>0</v>
      </c>
      <c r="F276" s="127">
        <f t="shared" si="11"/>
        <v>0</v>
      </c>
    </row>
    <row r="277" spans="1:6" ht="18.75">
      <c r="A277" s="243"/>
      <c r="B277" s="97" t="s">
        <v>997</v>
      </c>
      <c r="C277" s="13">
        <v>49.9</v>
      </c>
      <c r="D277" s="13">
        <v>49.9</v>
      </c>
      <c r="E277" s="121">
        <f t="shared" si="10"/>
        <v>0</v>
      </c>
      <c r="F277" s="127">
        <f t="shared" si="11"/>
        <v>0</v>
      </c>
    </row>
    <row r="278" spans="1:6" ht="18.75">
      <c r="A278" s="243"/>
      <c r="B278" s="97" t="s">
        <v>998</v>
      </c>
      <c r="C278" s="13">
        <v>0</v>
      </c>
      <c r="D278" s="13">
        <v>0</v>
      </c>
      <c r="E278" s="121" t="e">
        <f t="shared" si="10"/>
        <v>#DIV/0!</v>
      </c>
      <c r="F278" s="127">
        <f t="shared" si="11"/>
        <v>0</v>
      </c>
    </row>
    <row r="279" spans="1:6" ht="18.75" hidden="1">
      <c r="A279" s="243"/>
      <c r="B279" s="97" t="s">
        <v>999</v>
      </c>
      <c r="C279" s="13"/>
      <c r="D279" s="13"/>
      <c r="E279" s="121" t="e">
        <f t="shared" si="10"/>
        <v>#DIV/0!</v>
      </c>
      <c r="F279" s="127">
        <f t="shared" si="11"/>
        <v>0</v>
      </c>
    </row>
    <row r="280" spans="1:6" ht="18.75" hidden="1">
      <c r="A280" s="243"/>
      <c r="B280" s="97" t="s">
        <v>1000</v>
      </c>
      <c r="C280" s="13"/>
      <c r="D280" s="13"/>
      <c r="E280" s="121" t="e">
        <f t="shared" si="10"/>
        <v>#DIV/0!</v>
      </c>
      <c r="F280" s="127">
        <f t="shared" si="11"/>
        <v>0</v>
      </c>
    </row>
    <row r="281" spans="1:6" ht="18.75" hidden="1">
      <c r="A281" s="243"/>
      <c r="B281" s="97" t="s">
        <v>1001</v>
      </c>
      <c r="C281" s="13"/>
      <c r="D281" s="13"/>
      <c r="E281" s="121" t="e">
        <f t="shared" si="10"/>
        <v>#DIV/0!</v>
      </c>
      <c r="F281" s="127">
        <f t="shared" si="11"/>
        <v>0</v>
      </c>
    </row>
    <row r="282" spans="1:6" ht="18.75" hidden="1">
      <c r="A282" s="243"/>
      <c r="B282" s="97" t="s">
        <v>1002</v>
      </c>
      <c r="C282" s="13"/>
      <c r="D282" s="13"/>
      <c r="E282" s="121" t="e">
        <f t="shared" si="10"/>
        <v>#DIV/0!</v>
      </c>
      <c r="F282" s="127">
        <f t="shared" si="11"/>
        <v>0</v>
      </c>
    </row>
    <row r="283" spans="1:6" ht="18.75" hidden="1">
      <c r="A283" s="243"/>
      <c r="B283" s="97" t="s">
        <v>1003</v>
      </c>
      <c r="C283" s="13"/>
      <c r="D283" s="13"/>
      <c r="E283" s="121" t="e">
        <f t="shared" si="10"/>
        <v>#DIV/0!</v>
      </c>
      <c r="F283" s="127">
        <f t="shared" si="11"/>
        <v>0</v>
      </c>
    </row>
    <row r="284" spans="1:6" ht="18.75" hidden="1">
      <c r="A284" s="243"/>
      <c r="B284" s="97" t="s">
        <v>1004</v>
      </c>
      <c r="C284" s="13"/>
      <c r="D284" s="13"/>
      <c r="E284" s="121" t="e">
        <f t="shared" si="10"/>
        <v>#DIV/0!</v>
      </c>
      <c r="F284" s="127">
        <f t="shared" si="11"/>
        <v>0</v>
      </c>
    </row>
    <row r="285" spans="1:6" ht="18.75">
      <c r="A285" s="243"/>
      <c r="B285" s="97" t="s">
        <v>1005</v>
      </c>
      <c r="C285" s="13">
        <v>189.9</v>
      </c>
      <c r="D285" s="13">
        <v>189.9</v>
      </c>
      <c r="E285" s="121">
        <f t="shared" si="10"/>
        <v>0</v>
      </c>
      <c r="F285" s="127">
        <f t="shared" si="11"/>
        <v>0</v>
      </c>
    </row>
    <row r="286" spans="1:6" ht="18.75">
      <c r="A286" s="243"/>
      <c r="B286" s="97" t="s">
        <v>1006</v>
      </c>
      <c r="C286" s="13">
        <v>49.9</v>
      </c>
      <c r="D286" s="13">
        <v>49.9</v>
      </c>
      <c r="E286" s="121">
        <f t="shared" si="10"/>
        <v>0</v>
      </c>
      <c r="F286" s="127">
        <f t="shared" si="11"/>
        <v>0</v>
      </c>
    </row>
    <row r="287" spans="1:6" ht="18.75" hidden="1">
      <c r="A287" s="243"/>
      <c r="B287" s="97" t="s">
        <v>1007</v>
      </c>
      <c r="C287" s="13"/>
      <c r="D287" s="13"/>
      <c r="E287" s="121" t="e">
        <f t="shared" si="10"/>
        <v>#DIV/0!</v>
      </c>
      <c r="F287" s="127">
        <f t="shared" si="11"/>
        <v>0</v>
      </c>
    </row>
    <row r="288" spans="1:6" ht="18.75">
      <c r="A288" s="243"/>
      <c r="B288" s="97" t="s">
        <v>1008</v>
      </c>
      <c r="C288" s="13">
        <v>250</v>
      </c>
      <c r="D288" s="13">
        <v>250</v>
      </c>
      <c r="E288" s="121">
        <f t="shared" si="10"/>
        <v>0</v>
      </c>
      <c r="F288" s="127">
        <f t="shared" si="11"/>
        <v>0</v>
      </c>
    </row>
    <row r="289" spans="1:6" ht="18.75">
      <c r="A289" s="243"/>
      <c r="B289" s="97" t="s">
        <v>1009</v>
      </c>
      <c r="C289" s="13">
        <v>65</v>
      </c>
      <c r="D289" s="13">
        <v>65</v>
      </c>
      <c r="E289" s="121">
        <f t="shared" si="10"/>
        <v>0</v>
      </c>
      <c r="F289" s="127">
        <f t="shared" si="11"/>
        <v>0</v>
      </c>
    </row>
    <row r="290" spans="1:6" ht="18.75">
      <c r="A290" s="243"/>
      <c r="B290" s="97" t="s">
        <v>1010</v>
      </c>
      <c r="C290" s="13">
        <v>65</v>
      </c>
      <c r="D290" s="13">
        <v>65</v>
      </c>
      <c r="E290" s="121">
        <f t="shared" si="10"/>
        <v>0</v>
      </c>
      <c r="F290" s="127">
        <f t="shared" si="11"/>
        <v>0</v>
      </c>
    </row>
    <row r="291" spans="1:6" ht="18.75">
      <c r="A291" s="243"/>
      <c r="B291" s="97" t="s">
        <v>1011</v>
      </c>
      <c r="C291" s="13">
        <v>0</v>
      </c>
      <c r="D291" s="13">
        <v>0</v>
      </c>
      <c r="E291" s="121" t="e">
        <f t="shared" si="10"/>
        <v>#DIV/0!</v>
      </c>
      <c r="F291" s="127">
        <f t="shared" si="11"/>
        <v>0</v>
      </c>
    </row>
    <row r="292" spans="1:6" ht="18.75">
      <c r="A292" s="243"/>
      <c r="B292" s="97" t="s">
        <v>1012</v>
      </c>
      <c r="C292" s="13">
        <v>0</v>
      </c>
      <c r="D292" s="13">
        <v>0</v>
      </c>
      <c r="E292" s="121" t="e">
        <f t="shared" si="10"/>
        <v>#DIV/0!</v>
      </c>
      <c r="F292" s="127">
        <f t="shared" si="11"/>
        <v>0</v>
      </c>
    </row>
    <row r="293" spans="1:6" ht="18.75" hidden="1">
      <c r="A293" s="243"/>
      <c r="B293" s="97" t="s">
        <v>1013</v>
      </c>
      <c r="C293" s="13"/>
      <c r="D293" s="13"/>
      <c r="E293" s="121" t="e">
        <f t="shared" si="10"/>
        <v>#DIV/0!</v>
      </c>
      <c r="F293" s="127">
        <f t="shared" si="11"/>
        <v>0</v>
      </c>
    </row>
    <row r="294" spans="1:6" ht="18.75" hidden="1">
      <c r="A294" s="243"/>
      <c r="B294" s="97" t="s">
        <v>1014</v>
      </c>
      <c r="C294" s="13"/>
      <c r="D294" s="13"/>
      <c r="E294" s="121" t="e">
        <f t="shared" si="10"/>
        <v>#DIV/0!</v>
      </c>
      <c r="F294" s="127">
        <f t="shared" si="11"/>
        <v>0</v>
      </c>
    </row>
    <row r="295" spans="1:6" ht="18.75" hidden="1">
      <c r="A295" s="243"/>
      <c r="B295" s="97" t="s">
        <v>1015</v>
      </c>
      <c r="C295" s="13"/>
      <c r="D295" s="13"/>
      <c r="E295" s="121" t="e">
        <f t="shared" si="10"/>
        <v>#DIV/0!</v>
      </c>
      <c r="F295" s="127">
        <f t="shared" si="11"/>
        <v>0</v>
      </c>
    </row>
    <row r="296" spans="1:6" ht="18.75" hidden="1">
      <c r="A296" s="243"/>
      <c r="B296" s="97" t="s">
        <v>1016</v>
      </c>
      <c r="C296" s="13"/>
      <c r="D296" s="13"/>
      <c r="E296" s="121" t="e">
        <f t="shared" si="10"/>
        <v>#DIV/0!</v>
      </c>
      <c r="F296" s="127">
        <f t="shared" si="11"/>
        <v>0</v>
      </c>
    </row>
    <row r="297" spans="1:6" ht="18.75" hidden="1">
      <c r="A297" s="243"/>
      <c r="B297" s="97" t="s">
        <v>1017</v>
      </c>
      <c r="C297" s="13"/>
      <c r="D297" s="13"/>
      <c r="E297" s="121" t="e">
        <f t="shared" si="10"/>
        <v>#DIV/0!</v>
      </c>
      <c r="F297" s="127">
        <f t="shared" si="11"/>
        <v>0</v>
      </c>
    </row>
    <row r="298" spans="1:6" ht="18.75">
      <c r="A298" s="243"/>
      <c r="B298" s="97" t="s">
        <v>1018</v>
      </c>
      <c r="C298" s="13">
        <v>159.9</v>
      </c>
      <c r="D298" s="13">
        <v>159.9</v>
      </c>
      <c r="E298" s="121">
        <f t="shared" si="10"/>
        <v>0</v>
      </c>
      <c r="F298" s="127">
        <f t="shared" si="11"/>
        <v>0</v>
      </c>
    </row>
    <row r="299" spans="1:6" ht="18.75">
      <c r="A299" s="243"/>
      <c r="B299" s="97" t="s">
        <v>1019</v>
      </c>
      <c r="C299" s="13">
        <v>29.9</v>
      </c>
      <c r="D299" s="13">
        <v>29.9</v>
      </c>
      <c r="E299" s="121">
        <f t="shared" si="10"/>
        <v>0</v>
      </c>
      <c r="F299" s="127">
        <f t="shared" si="11"/>
        <v>0</v>
      </c>
    </row>
    <row r="300" spans="1:6" ht="18.75">
      <c r="A300" s="243"/>
      <c r="B300" s="97" t="s">
        <v>1020</v>
      </c>
      <c r="C300" s="13">
        <v>59.9</v>
      </c>
      <c r="D300" s="13">
        <v>59.9</v>
      </c>
      <c r="E300" s="121">
        <f t="shared" si="10"/>
        <v>0</v>
      </c>
      <c r="F300" s="127">
        <f t="shared" si="11"/>
        <v>0</v>
      </c>
    </row>
    <row r="301" spans="1:6" ht="18.75" hidden="1">
      <c r="A301" s="243"/>
      <c r="B301" s="97" t="s">
        <v>1021</v>
      </c>
      <c r="C301" s="13"/>
      <c r="D301" s="13"/>
      <c r="E301" s="121" t="e">
        <f t="shared" si="10"/>
        <v>#DIV/0!</v>
      </c>
      <c r="F301" s="127">
        <f t="shared" si="11"/>
        <v>0</v>
      </c>
    </row>
    <row r="302" spans="1:6" ht="18.75" hidden="1">
      <c r="A302" s="243"/>
      <c r="B302" s="97" t="s">
        <v>1022</v>
      </c>
      <c r="C302" s="13"/>
      <c r="D302" s="13"/>
      <c r="E302" s="121" t="e">
        <f t="shared" si="10"/>
        <v>#DIV/0!</v>
      </c>
      <c r="F302" s="127">
        <f t="shared" si="11"/>
        <v>0</v>
      </c>
    </row>
    <row r="303" spans="1:6" ht="18.75" hidden="1">
      <c r="A303" s="243"/>
      <c r="B303" s="97" t="s">
        <v>1023</v>
      </c>
      <c r="C303" s="13"/>
      <c r="D303" s="13"/>
      <c r="E303" s="121" t="e">
        <f t="shared" si="10"/>
        <v>#DIV/0!</v>
      </c>
      <c r="F303" s="127">
        <f t="shared" si="11"/>
        <v>0</v>
      </c>
    </row>
    <row r="304" spans="1:6" ht="18.75" hidden="1">
      <c r="A304" s="243"/>
      <c r="B304" s="97" t="s">
        <v>1024</v>
      </c>
      <c r="C304" s="13"/>
      <c r="D304" s="13"/>
      <c r="E304" s="121" t="e">
        <f t="shared" si="10"/>
        <v>#DIV/0!</v>
      </c>
      <c r="F304" s="127">
        <f t="shared" si="11"/>
        <v>0</v>
      </c>
    </row>
    <row r="305" spans="1:6" ht="18.75" hidden="1">
      <c r="A305" s="243"/>
      <c r="B305" s="97" t="s">
        <v>1025</v>
      </c>
      <c r="C305" s="13"/>
      <c r="D305" s="13"/>
      <c r="E305" s="121" t="e">
        <f t="shared" si="10"/>
        <v>#DIV/0!</v>
      </c>
      <c r="F305" s="127">
        <f t="shared" si="11"/>
        <v>0</v>
      </c>
    </row>
    <row r="306" spans="1:6" ht="18.75" hidden="1">
      <c r="A306" s="243"/>
      <c r="B306" s="97" t="s">
        <v>1026</v>
      </c>
      <c r="C306" s="13"/>
      <c r="D306" s="13"/>
      <c r="E306" s="121" t="e">
        <f t="shared" si="10"/>
        <v>#DIV/0!</v>
      </c>
      <c r="F306" s="127">
        <f t="shared" si="11"/>
        <v>0</v>
      </c>
    </row>
    <row r="307" spans="1:6" ht="18.75" hidden="1">
      <c r="A307" s="243"/>
      <c r="B307" s="97" t="s">
        <v>1027</v>
      </c>
      <c r="C307" s="13"/>
      <c r="D307" s="13"/>
      <c r="E307" s="121" t="e">
        <f t="shared" si="10"/>
        <v>#DIV/0!</v>
      </c>
      <c r="F307" s="127">
        <f t="shared" si="11"/>
        <v>0</v>
      </c>
    </row>
    <row r="308" spans="1:6" ht="18.75" hidden="1">
      <c r="A308" s="243"/>
      <c r="B308" s="97" t="s">
        <v>1028</v>
      </c>
      <c r="C308" s="13"/>
      <c r="D308" s="13"/>
      <c r="E308" s="121" t="e">
        <f t="shared" si="10"/>
        <v>#DIV/0!</v>
      </c>
      <c r="F308" s="127">
        <f t="shared" si="11"/>
        <v>0</v>
      </c>
    </row>
    <row r="309" spans="1:6" ht="18.75" hidden="1">
      <c r="A309" s="243"/>
      <c r="B309" s="97" t="s">
        <v>1029</v>
      </c>
      <c r="C309" s="13"/>
      <c r="D309" s="13"/>
      <c r="E309" s="121" t="e">
        <f t="shared" si="10"/>
        <v>#DIV/0!</v>
      </c>
      <c r="F309" s="127">
        <f t="shared" si="11"/>
        <v>0</v>
      </c>
    </row>
    <row r="310" spans="1:6" ht="18.75" hidden="1">
      <c r="A310" s="243"/>
      <c r="B310" s="97" t="s">
        <v>1030</v>
      </c>
      <c r="C310" s="13"/>
      <c r="D310" s="13"/>
      <c r="E310" s="121" t="e">
        <f t="shared" si="10"/>
        <v>#DIV/0!</v>
      </c>
      <c r="F310" s="127">
        <f t="shared" si="11"/>
        <v>0</v>
      </c>
    </row>
    <row r="311" spans="1:6" ht="19.5" thickBot="1">
      <c r="A311" s="244"/>
      <c r="B311" s="102" t="s">
        <v>1031</v>
      </c>
      <c r="C311" s="19">
        <v>59.9</v>
      </c>
      <c r="D311" s="19">
        <v>59.9</v>
      </c>
      <c r="E311" s="122">
        <f t="shared" si="10"/>
        <v>0</v>
      </c>
      <c r="F311" s="127">
        <f t="shared" si="11"/>
        <v>0</v>
      </c>
    </row>
    <row r="312" spans="1:6" ht="18.75">
      <c r="A312" s="242" t="s">
        <v>1053</v>
      </c>
      <c r="B312" s="114" t="s">
        <v>176</v>
      </c>
      <c r="C312" s="41">
        <v>89.9</v>
      </c>
      <c r="D312" s="41">
        <v>89.9</v>
      </c>
      <c r="E312" s="125">
        <f t="shared" si="10"/>
        <v>0</v>
      </c>
      <c r="F312" s="127">
        <f t="shared" si="11"/>
        <v>0</v>
      </c>
    </row>
    <row r="313" spans="1:6" ht="18.75">
      <c r="A313" s="243"/>
      <c r="B313" s="109" t="s">
        <v>177</v>
      </c>
      <c r="C313" s="12">
        <v>29.9</v>
      </c>
      <c r="D313" s="12">
        <v>29.9</v>
      </c>
      <c r="E313" s="121">
        <f t="shared" si="10"/>
        <v>0</v>
      </c>
      <c r="F313" s="127">
        <f t="shared" si="11"/>
        <v>0</v>
      </c>
    </row>
    <row r="314" spans="1:6" ht="18.75" hidden="1">
      <c r="A314" s="243"/>
      <c r="B314" s="109" t="s">
        <v>178</v>
      </c>
      <c r="C314" s="12"/>
      <c r="D314" s="12"/>
      <c r="E314" s="121" t="e">
        <f t="shared" si="10"/>
        <v>#DIV/0!</v>
      </c>
      <c r="F314" s="127">
        <f t="shared" si="11"/>
        <v>0</v>
      </c>
    </row>
    <row r="315" spans="1:6" ht="18.75">
      <c r="A315" s="243"/>
      <c r="B315" s="109" t="s">
        <v>179</v>
      </c>
      <c r="C315" s="12">
        <v>9.9</v>
      </c>
      <c r="D315" s="12">
        <v>9.9</v>
      </c>
      <c r="E315" s="121">
        <f t="shared" si="10"/>
        <v>0</v>
      </c>
      <c r="F315" s="127">
        <f t="shared" si="11"/>
        <v>0</v>
      </c>
    </row>
    <row r="316" spans="1:6" ht="18.75" hidden="1">
      <c r="A316" s="243"/>
      <c r="B316" s="109" t="s">
        <v>180</v>
      </c>
      <c r="C316" s="12"/>
      <c r="D316" s="12"/>
      <c r="E316" s="121" t="e">
        <f t="shared" si="10"/>
        <v>#DIV/0!</v>
      </c>
      <c r="F316" s="127">
        <f t="shared" si="11"/>
        <v>0</v>
      </c>
    </row>
    <row r="317" spans="1:6" ht="18.75">
      <c r="A317" s="243"/>
      <c r="B317" s="109" t="s">
        <v>181</v>
      </c>
      <c r="C317" s="12">
        <v>34.9</v>
      </c>
      <c r="D317" s="12">
        <v>34.9</v>
      </c>
      <c r="E317" s="121">
        <f t="shared" si="10"/>
        <v>0</v>
      </c>
      <c r="F317" s="127">
        <f t="shared" si="11"/>
        <v>0</v>
      </c>
    </row>
    <row r="318" spans="1:6" ht="18.75">
      <c r="A318" s="243"/>
      <c r="B318" s="109" t="s">
        <v>182</v>
      </c>
      <c r="C318" s="12">
        <v>29.9</v>
      </c>
      <c r="D318" s="12">
        <v>29.9</v>
      </c>
      <c r="E318" s="121">
        <f t="shared" si="10"/>
        <v>0</v>
      </c>
      <c r="F318" s="127">
        <f t="shared" si="11"/>
        <v>0</v>
      </c>
    </row>
    <row r="319" spans="1:6" ht="19.5" thickBot="1">
      <c r="A319" s="244"/>
      <c r="B319" s="115" t="s">
        <v>183</v>
      </c>
      <c r="C319" s="18">
        <v>39.9</v>
      </c>
      <c r="D319" s="18">
        <v>39.9</v>
      </c>
      <c r="E319" s="122">
        <f t="shared" si="10"/>
        <v>0</v>
      </c>
      <c r="F319" s="127">
        <f t="shared" si="11"/>
        <v>0</v>
      </c>
    </row>
    <row r="320" spans="1:6" ht="18.75" hidden="1">
      <c r="A320" s="249" t="s">
        <v>1047</v>
      </c>
      <c r="B320" s="56" t="s">
        <v>249</v>
      </c>
      <c r="C320" s="31"/>
      <c r="D320" s="31"/>
      <c r="E320" s="172" t="e">
        <f t="shared" si="10"/>
        <v>#DIV/0!</v>
      </c>
      <c r="F320" s="127">
        <f t="shared" si="11"/>
        <v>0</v>
      </c>
    </row>
    <row r="321" spans="1:6" ht="18.75" hidden="1">
      <c r="A321" s="243"/>
      <c r="B321" s="16" t="s">
        <v>250</v>
      </c>
      <c r="C321" s="13"/>
      <c r="D321" s="13"/>
      <c r="E321" s="121" t="e">
        <f t="shared" si="10"/>
        <v>#DIV/0!</v>
      </c>
      <c r="F321" s="127">
        <f t="shared" si="11"/>
        <v>0</v>
      </c>
    </row>
    <row r="322" spans="1:6" ht="18.75" hidden="1">
      <c r="A322" s="243"/>
      <c r="B322" s="16" t="s">
        <v>251</v>
      </c>
      <c r="C322" s="13"/>
      <c r="D322" s="13"/>
      <c r="E322" s="121" t="e">
        <f t="shared" si="10"/>
        <v>#DIV/0!</v>
      </c>
      <c r="F322" s="127">
        <f t="shared" si="11"/>
        <v>0</v>
      </c>
    </row>
    <row r="323" spans="1:6" ht="18.75" hidden="1">
      <c r="A323" s="243"/>
      <c r="B323" s="16" t="s">
        <v>252</v>
      </c>
      <c r="C323" s="13"/>
      <c r="D323" s="13"/>
      <c r="E323" s="121" t="e">
        <f t="shared" si="10"/>
        <v>#DIV/0!</v>
      </c>
      <c r="F323" s="127">
        <f t="shared" si="11"/>
        <v>0</v>
      </c>
    </row>
    <row r="324" spans="1:6" ht="18.75">
      <c r="A324" s="243"/>
      <c r="B324" s="16" t="s">
        <v>253</v>
      </c>
      <c r="C324" s="13">
        <v>54.9</v>
      </c>
      <c r="D324" s="124">
        <f>C324*75%</f>
        <v>41.174999999999997</v>
      </c>
      <c r="E324" s="121">
        <f t="shared" ref="E324:E387" si="12">F324/C324</f>
        <v>0.25000000000000006</v>
      </c>
      <c r="F324" s="127">
        <f t="shared" ref="F324:F387" si="13">C324-D324</f>
        <v>13.725000000000001</v>
      </c>
    </row>
    <row r="325" spans="1:6" ht="18.75" hidden="1">
      <c r="A325" s="243"/>
      <c r="B325" s="24" t="s">
        <v>254</v>
      </c>
      <c r="C325" s="13"/>
      <c r="D325" s="13"/>
      <c r="E325" s="121" t="e">
        <f t="shared" si="12"/>
        <v>#DIV/0!</v>
      </c>
      <c r="F325" s="127">
        <f t="shared" si="13"/>
        <v>0</v>
      </c>
    </row>
    <row r="326" spans="1:6" ht="18.75" hidden="1">
      <c r="A326" s="243"/>
      <c r="B326" s="24" t="s">
        <v>255</v>
      </c>
      <c r="C326" s="13"/>
      <c r="D326" s="13"/>
      <c r="E326" s="121" t="e">
        <f t="shared" si="12"/>
        <v>#DIV/0!</v>
      </c>
      <c r="F326" s="127">
        <f t="shared" si="13"/>
        <v>0</v>
      </c>
    </row>
    <row r="327" spans="1:6" ht="18.75" hidden="1">
      <c r="A327" s="243"/>
      <c r="B327" s="24" t="s">
        <v>256</v>
      </c>
      <c r="C327" s="13"/>
      <c r="D327" s="13"/>
      <c r="E327" s="121" t="e">
        <f t="shared" si="12"/>
        <v>#DIV/0!</v>
      </c>
      <c r="F327" s="127">
        <f t="shared" si="13"/>
        <v>0</v>
      </c>
    </row>
    <row r="328" spans="1:6" ht="18.75" hidden="1">
      <c r="A328" s="243"/>
      <c r="B328" s="24" t="s">
        <v>257</v>
      </c>
      <c r="C328" s="13"/>
      <c r="D328" s="13"/>
      <c r="E328" s="121" t="e">
        <f t="shared" si="12"/>
        <v>#DIV/0!</v>
      </c>
      <c r="F328" s="127">
        <f t="shared" si="13"/>
        <v>0</v>
      </c>
    </row>
    <row r="329" spans="1:6" ht="18.75">
      <c r="A329" s="243"/>
      <c r="B329" s="16" t="s">
        <v>258</v>
      </c>
      <c r="C329" s="13">
        <v>59.9</v>
      </c>
      <c r="D329" s="124">
        <f>C329*75%</f>
        <v>44.924999999999997</v>
      </c>
      <c r="E329" s="121">
        <f t="shared" si="12"/>
        <v>0.25000000000000006</v>
      </c>
      <c r="F329" s="127">
        <f t="shared" si="13"/>
        <v>14.975000000000001</v>
      </c>
    </row>
    <row r="330" spans="1:6" ht="18.75">
      <c r="A330" s="243"/>
      <c r="B330" s="16" t="s">
        <v>259</v>
      </c>
      <c r="C330" s="13">
        <v>55</v>
      </c>
      <c r="D330" s="124">
        <f>C330*75%</f>
        <v>41.25</v>
      </c>
      <c r="E330" s="121">
        <f t="shared" si="12"/>
        <v>0.25</v>
      </c>
      <c r="F330" s="127">
        <f t="shared" si="13"/>
        <v>13.75</v>
      </c>
    </row>
    <row r="331" spans="1:6" ht="18.75">
      <c r="A331" s="243"/>
      <c r="B331" s="16" t="s">
        <v>1074</v>
      </c>
      <c r="C331" s="13">
        <v>0</v>
      </c>
      <c r="D331" s="13">
        <v>44.93</v>
      </c>
      <c r="E331" s="121" t="e">
        <f t="shared" si="12"/>
        <v>#DIV/0!</v>
      </c>
      <c r="F331" s="127">
        <f t="shared" si="13"/>
        <v>-44.93</v>
      </c>
    </row>
    <row r="332" spans="1:6" ht="18.75" hidden="1">
      <c r="A332" s="243"/>
      <c r="B332" s="24" t="s">
        <v>260</v>
      </c>
      <c r="C332" s="13"/>
      <c r="D332" s="13"/>
      <c r="E332" s="121" t="e">
        <f t="shared" si="12"/>
        <v>#DIV/0!</v>
      </c>
      <c r="F332" s="127">
        <f t="shared" si="13"/>
        <v>0</v>
      </c>
    </row>
    <row r="333" spans="1:6" ht="18.75" hidden="1">
      <c r="A333" s="243"/>
      <c r="B333" s="24" t="s">
        <v>261</v>
      </c>
      <c r="C333" s="13"/>
      <c r="D333" s="13"/>
      <c r="E333" s="121" t="e">
        <f t="shared" si="12"/>
        <v>#DIV/0!</v>
      </c>
      <c r="F333" s="127">
        <f t="shared" si="13"/>
        <v>0</v>
      </c>
    </row>
    <row r="334" spans="1:6" ht="18.75" hidden="1">
      <c r="A334" s="243"/>
      <c r="B334" s="24" t="s">
        <v>262</v>
      </c>
      <c r="C334" s="13"/>
      <c r="D334" s="13"/>
      <c r="E334" s="121" t="e">
        <f t="shared" si="12"/>
        <v>#DIV/0!</v>
      </c>
      <c r="F334" s="127">
        <f t="shared" si="13"/>
        <v>0</v>
      </c>
    </row>
    <row r="335" spans="1:6" ht="18.75" hidden="1">
      <c r="A335" s="243"/>
      <c r="B335" s="24" t="s">
        <v>263</v>
      </c>
      <c r="C335" s="13"/>
      <c r="D335" s="13"/>
      <c r="E335" s="121" t="e">
        <f t="shared" si="12"/>
        <v>#DIV/0!</v>
      </c>
      <c r="F335" s="127">
        <f t="shared" si="13"/>
        <v>0</v>
      </c>
    </row>
    <row r="336" spans="1:6" ht="18.75" hidden="1">
      <c r="A336" s="243"/>
      <c r="B336" s="24" t="s">
        <v>264</v>
      </c>
      <c r="C336" s="13"/>
      <c r="D336" s="13"/>
      <c r="E336" s="121" t="e">
        <f t="shared" si="12"/>
        <v>#DIV/0!</v>
      </c>
      <c r="F336" s="127">
        <f t="shared" si="13"/>
        <v>0</v>
      </c>
    </row>
    <row r="337" spans="1:6" ht="18.75" hidden="1">
      <c r="A337" s="243"/>
      <c r="B337" s="24" t="s">
        <v>265</v>
      </c>
      <c r="C337" s="13"/>
      <c r="D337" s="13"/>
      <c r="E337" s="121" t="e">
        <f t="shared" si="12"/>
        <v>#DIV/0!</v>
      </c>
      <c r="F337" s="127">
        <f t="shared" si="13"/>
        <v>0</v>
      </c>
    </row>
    <row r="338" spans="1:6" ht="18.75" hidden="1">
      <c r="A338" s="243"/>
      <c r="B338" s="24" t="s">
        <v>266</v>
      </c>
      <c r="C338" s="13"/>
      <c r="D338" s="13"/>
      <c r="E338" s="121" t="e">
        <f t="shared" si="12"/>
        <v>#DIV/0!</v>
      </c>
      <c r="F338" s="127">
        <f t="shared" si="13"/>
        <v>0</v>
      </c>
    </row>
    <row r="339" spans="1:6" ht="18.75" hidden="1">
      <c r="A339" s="243"/>
      <c r="B339" s="16" t="s">
        <v>267</v>
      </c>
      <c r="C339" s="13"/>
      <c r="D339" s="13"/>
      <c r="E339" s="121" t="e">
        <f t="shared" si="12"/>
        <v>#DIV/0!</v>
      </c>
      <c r="F339" s="127">
        <f t="shared" si="13"/>
        <v>0</v>
      </c>
    </row>
    <row r="340" spans="1:6" ht="18.75" hidden="1">
      <c r="A340" s="243"/>
      <c r="B340" s="24" t="s">
        <v>268</v>
      </c>
      <c r="C340" s="13"/>
      <c r="D340" s="13"/>
      <c r="E340" s="121" t="e">
        <f t="shared" si="12"/>
        <v>#DIV/0!</v>
      </c>
      <c r="F340" s="127">
        <f t="shared" si="13"/>
        <v>0</v>
      </c>
    </row>
    <row r="341" spans="1:6" ht="18.75" hidden="1">
      <c r="A341" s="243"/>
      <c r="B341" s="24" t="s">
        <v>269</v>
      </c>
      <c r="C341" s="13"/>
      <c r="D341" s="13"/>
      <c r="E341" s="121" t="e">
        <f t="shared" si="12"/>
        <v>#DIV/0!</v>
      </c>
      <c r="F341" s="127">
        <f t="shared" si="13"/>
        <v>0</v>
      </c>
    </row>
    <row r="342" spans="1:6" ht="18.75" hidden="1">
      <c r="A342" s="243"/>
      <c r="B342" s="24" t="s">
        <v>270</v>
      </c>
      <c r="C342" s="13"/>
      <c r="D342" s="13"/>
      <c r="E342" s="121" t="e">
        <f t="shared" si="12"/>
        <v>#DIV/0!</v>
      </c>
      <c r="F342" s="127">
        <f t="shared" si="13"/>
        <v>0</v>
      </c>
    </row>
    <row r="343" spans="1:6" ht="18.75">
      <c r="A343" s="243"/>
      <c r="B343" s="16" t="s">
        <v>271</v>
      </c>
      <c r="C343" s="13">
        <v>49.9</v>
      </c>
      <c r="D343" s="124">
        <f t="shared" ref="D343:D348" si="14">C343*75%</f>
        <v>37.424999999999997</v>
      </c>
      <c r="E343" s="121">
        <f t="shared" si="12"/>
        <v>0.25000000000000006</v>
      </c>
      <c r="F343" s="127">
        <f t="shared" si="13"/>
        <v>12.475000000000001</v>
      </c>
    </row>
    <row r="344" spans="1:6" ht="18.75">
      <c r="A344" s="243"/>
      <c r="B344" s="16" t="s">
        <v>272</v>
      </c>
      <c r="C344" s="13">
        <v>54.9</v>
      </c>
      <c r="D344" s="124">
        <f t="shared" si="14"/>
        <v>41.174999999999997</v>
      </c>
      <c r="E344" s="121">
        <f t="shared" si="12"/>
        <v>0.25000000000000006</v>
      </c>
      <c r="F344" s="127">
        <f t="shared" si="13"/>
        <v>13.725000000000001</v>
      </c>
    </row>
    <row r="345" spans="1:6" ht="18.75">
      <c r="A345" s="243"/>
      <c r="B345" s="16" t="s">
        <v>273</v>
      </c>
      <c r="C345" s="13">
        <v>54.9</v>
      </c>
      <c r="D345" s="124">
        <f t="shared" si="14"/>
        <v>41.174999999999997</v>
      </c>
      <c r="E345" s="121">
        <f t="shared" si="12"/>
        <v>0.25000000000000006</v>
      </c>
      <c r="F345" s="127">
        <f t="shared" si="13"/>
        <v>13.725000000000001</v>
      </c>
    </row>
    <row r="346" spans="1:6" ht="18.75">
      <c r="A346" s="243"/>
      <c r="B346" s="179" t="s">
        <v>274</v>
      </c>
      <c r="C346" s="13">
        <v>55</v>
      </c>
      <c r="D346" s="124">
        <f t="shared" si="14"/>
        <v>41.25</v>
      </c>
      <c r="E346" s="121">
        <f t="shared" si="12"/>
        <v>0.25</v>
      </c>
      <c r="F346" s="127">
        <f t="shared" si="13"/>
        <v>13.75</v>
      </c>
    </row>
    <row r="347" spans="1:6" ht="18.75">
      <c r="A347" s="243"/>
      <c r="B347" s="179" t="s">
        <v>275</v>
      </c>
      <c r="C347" s="13">
        <v>49.9</v>
      </c>
      <c r="D347" s="124">
        <f t="shared" si="14"/>
        <v>37.424999999999997</v>
      </c>
      <c r="E347" s="121">
        <f t="shared" si="12"/>
        <v>0.25000000000000006</v>
      </c>
      <c r="F347" s="127">
        <f t="shared" si="13"/>
        <v>12.475000000000001</v>
      </c>
    </row>
    <row r="348" spans="1:6" ht="18.75">
      <c r="A348" s="243"/>
      <c r="B348" s="179" t="s">
        <v>276</v>
      </c>
      <c r="C348" s="13">
        <v>55</v>
      </c>
      <c r="D348" s="124">
        <f t="shared" si="14"/>
        <v>41.25</v>
      </c>
      <c r="E348" s="121">
        <f t="shared" si="12"/>
        <v>0.25</v>
      </c>
      <c r="F348" s="127">
        <f t="shared" si="13"/>
        <v>13.75</v>
      </c>
    </row>
    <row r="349" spans="1:6" ht="18.75" hidden="1">
      <c r="A349" s="243"/>
      <c r="B349" s="179" t="s">
        <v>277</v>
      </c>
      <c r="C349" s="13"/>
      <c r="D349" s="13"/>
      <c r="E349" s="121" t="e">
        <f t="shared" si="12"/>
        <v>#DIV/0!</v>
      </c>
      <c r="F349" s="127">
        <f t="shared" si="13"/>
        <v>0</v>
      </c>
    </row>
    <row r="350" spans="1:6" ht="18.75" hidden="1">
      <c r="A350" s="243"/>
      <c r="B350" s="179" t="s">
        <v>278</v>
      </c>
      <c r="C350" s="13"/>
      <c r="D350" s="13"/>
      <c r="E350" s="121" t="e">
        <f t="shared" si="12"/>
        <v>#DIV/0!</v>
      </c>
      <c r="F350" s="127">
        <f t="shared" si="13"/>
        <v>0</v>
      </c>
    </row>
    <row r="351" spans="1:6" ht="18.75" hidden="1">
      <c r="A351" s="243"/>
      <c r="B351" s="179" t="s">
        <v>279</v>
      </c>
      <c r="C351" s="13"/>
      <c r="D351" s="13"/>
      <c r="E351" s="121" t="e">
        <f t="shared" si="12"/>
        <v>#DIV/0!</v>
      </c>
      <c r="F351" s="127">
        <f t="shared" si="13"/>
        <v>0</v>
      </c>
    </row>
    <row r="352" spans="1:6" ht="18.75" hidden="1">
      <c r="A352" s="243"/>
      <c r="B352" s="179" t="s">
        <v>280</v>
      </c>
      <c r="C352" s="13"/>
      <c r="D352" s="13"/>
      <c r="E352" s="121" t="e">
        <f t="shared" si="12"/>
        <v>#DIV/0!</v>
      </c>
      <c r="F352" s="127">
        <f t="shared" si="13"/>
        <v>0</v>
      </c>
    </row>
    <row r="353" spans="1:6" ht="18.75">
      <c r="A353" s="243"/>
      <c r="B353" s="16" t="s">
        <v>281</v>
      </c>
      <c r="C353" s="13">
        <v>0</v>
      </c>
      <c r="D353" s="13">
        <v>0</v>
      </c>
      <c r="E353" s="121" t="e">
        <f t="shared" si="12"/>
        <v>#DIV/0!</v>
      </c>
      <c r="F353" s="127">
        <f t="shared" si="13"/>
        <v>0</v>
      </c>
    </row>
    <row r="354" spans="1:6" ht="18.75" hidden="1">
      <c r="A354" s="243"/>
      <c r="B354" s="16" t="s">
        <v>282</v>
      </c>
      <c r="C354" s="13"/>
      <c r="D354" s="13"/>
      <c r="E354" s="121" t="e">
        <f t="shared" si="12"/>
        <v>#DIV/0!</v>
      </c>
      <c r="F354" s="127">
        <f t="shared" si="13"/>
        <v>0</v>
      </c>
    </row>
    <row r="355" spans="1:6" ht="18.75">
      <c r="A355" s="243"/>
      <c r="B355" s="16" t="s">
        <v>283</v>
      </c>
      <c r="C355" s="13">
        <v>25</v>
      </c>
      <c r="D355" s="13">
        <v>25</v>
      </c>
      <c r="E355" s="121">
        <f t="shared" si="12"/>
        <v>0</v>
      </c>
      <c r="F355" s="127">
        <f t="shared" si="13"/>
        <v>0</v>
      </c>
    </row>
    <row r="356" spans="1:6" ht="18.75">
      <c r="A356" s="243"/>
      <c r="B356" s="16" t="s">
        <v>284</v>
      </c>
      <c r="C356" s="13">
        <v>59.9</v>
      </c>
      <c r="D356" s="124">
        <f>C356*75%</f>
        <v>44.924999999999997</v>
      </c>
      <c r="E356" s="121">
        <f t="shared" si="12"/>
        <v>0.25000000000000006</v>
      </c>
      <c r="F356" s="127">
        <f t="shared" si="13"/>
        <v>14.975000000000001</v>
      </c>
    </row>
    <row r="357" spans="1:6" ht="18.75">
      <c r="A357" s="243"/>
      <c r="B357" s="16" t="s">
        <v>285</v>
      </c>
      <c r="C357" s="13">
        <v>0</v>
      </c>
      <c r="D357" s="13">
        <v>0</v>
      </c>
      <c r="E357" s="121" t="e">
        <f t="shared" si="12"/>
        <v>#DIV/0!</v>
      </c>
      <c r="F357" s="127">
        <f t="shared" si="13"/>
        <v>0</v>
      </c>
    </row>
    <row r="358" spans="1:6" ht="18.75">
      <c r="A358" s="243"/>
      <c r="B358" s="16" t="s">
        <v>286</v>
      </c>
      <c r="C358" s="13">
        <v>49.9</v>
      </c>
      <c r="D358" s="124">
        <f>C358*75%</f>
        <v>37.424999999999997</v>
      </c>
      <c r="E358" s="121">
        <f t="shared" si="12"/>
        <v>0.25000000000000006</v>
      </c>
      <c r="F358" s="127">
        <f t="shared" si="13"/>
        <v>12.475000000000001</v>
      </c>
    </row>
    <row r="359" spans="1:6" ht="18.75">
      <c r="A359" s="243"/>
      <c r="B359" s="16" t="s">
        <v>287</v>
      </c>
      <c r="C359" s="13">
        <v>0</v>
      </c>
      <c r="D359" s="13">
        <v>0</v>
      </c>
      <c r="E359" s="121" t="e">
        <f t="shared" si="12"/>
        <v>#DIV/0!</v>
      </c>
      <c r="F359" s="127">
        <f t="shared" si="13"/>
        <v>0</v>
      </c>
    </row>
    <row r="360" spans="1:6" ht="18.75">
      <c r="A360" s="243"/>
      <c r="B360" s="16" t="s">
        <v>288</v>
      </c>
      <c r="C360" s="13">
        <v>44.9</v>
      </c>
      <c r="D360" s="124">
        <f>C360*75%</f>
        <v>33.674999999999997</v>
      </c>
      <c r="E360" s="121">
        <f t="shared" si="12"/>
        <v>0.25000000000000006</v>
      </c>
      <c r="F360" s="127">
        <f t="shared" si="13"/>
        <v>11.225000000000001</v>
      </c>
    </row>
    <row r="361" spans="1:6" ht="18.75" hidden="1">
      <c r="A361" s="243"/>
      <c r="B361" s="16" t="s">
        <v>289</v>
      </c>
      <c r="C361" s="13"/>
      <c r="D361" s="13"/>
      <c r="E361" s="121" t="e">
        <f t="shared" si="12"/>
        <v>#DIV/0!</v>
      </c>
      <c r="F361" s="127">
        <f t="shared" si="13"/>
        <v>0</v>
      </c>
    </row>
    <row r="362" spans="1:6" ht="18.75" hidden="1">
      <c r="A362" s="243"/>
      <c r="B362" s="16" t="s">
        <v>290</v>
      </c>
      <c r="C362" s="13"/>
      <c r="D362" s="13"/>
      <c r="E362" s="121" t="e">
        <f t="shared" si="12"/>
        <v>#DIV/0!</v>
      </c>
      <c r="F362" s="127">
        <f t="shared" si="13"/>
        <v>0</v>
      </c>
    </row>
    <row r="363" spans="1:6" ht="18.75">
      <c r="A363" s="243"/>
      <c r="B363" s="16" t="s">
        <v>291</v>
      </c>
      <c r="C363" s="13">
        <v>0</v>
      </c>
      <c r="D363" s="13">
        <v>0</v>
      </c>
      <c r="E363" s="121" t="e">
        <f t="shared" si="12"/>
        <v>#DIV/0!</v>
      </c>
      <c r="F363" s="127">
        <f t="shared" si="13"/>
        <v>0</v>
      </c>
    </row>
    <row r="364" spans="1:6" ht="18.75">
      <c r="A364" s="243"/>
      <c r="B364" s="16" t="s">
        <v>292</v>
      </c>
      <c r="C364" s="13">
        <v>54.9</v>
      </c>
      <c r="D364" s="124">
        <f>C364*75%</f>
        <v>41.174999999999997</v>
      </c>
      <c r="E364" s="121">
        <f t="shared" si="12"/>
        <v>0.25000000000000006</v>
      </c>
      <c r="F364" s="127">
        <f t="shared" si="13"/>
        <v>13.725000000000001</v>
      </c>
    </row>
    <row r="365" spans="1:6" ht="18.75">
      <c r="A365" s="243"/>
      <c r="B365" s="16" t="s">
        <v>293</v>
      </c>
      <c r="C365" s="13">
        <v>49.9</v>
      </c>
      <c r="D365" s="124">
        <f>C365*75%</f>
        <v>37.424999999999997</v>
      </c>
      <c r="E365" s="121">
        <f t="shared" si="12"/>
        <v>0.25000000000000006</v>
      </c>
      <c r="F365" s="127">
        <f t="shared" si="13"/>
        <v>12.475000000000001</v>
      </c>
    </row>
    <row r="366" spans="1:6" ht="18.75">
      <c r="A366" s="243"/>
      <c r="B366" s="16" t="s">
        <v>294</v>
      </c>
      <c r="C366" s="13">
        <v>0</v>
      </c>
      <c r="D366" s="13">
        <v>0</v>
      </c>
      <c r="E366" s="121" t="e">
        <f t="shared" si="12"/>
        <v>#DIV/0!</v>
      </c>
      <c r="F366" s="127">
        <f t="shared" si="13"/>
        <v>0</v>
      </c>
    </row>
    <row r="367" spans="1:6" ht="18.75">
      <c r="A367" s="243"/>
      <c r="B367" s="16" t="s">
        <v>295</v>
      </c>
      <c r="C367" s="13">
        <v>79.900000000000006</v>
      </c>
      <c r="D367" s="124">
        <f>C367*75%</f>
        <v>59.925000000000004</v>
      </c>
      <c r="E367" s="121">
        <f t="shared" si="12"/>
        <v>0.25</v>
      </c>
      <c r="F367" s="127">
        <f t="shared" si="13"/>
        <v>19.975000000000001</v>
      </c>
    </row>
    <row r="368" spans="1:6" ht="18.75" hidden="1">
      <c r="A368" s="243"/>
      <c r="B368" s="16" t="s">
        <v>296</v>
      </c>
      <c r="C368" s="13"/>
      <c r="D368" s="13"/>
      <c r="E368" s="121" t="e">
        <f t="shared" si="12"/>
        <v>#DIV/0!</v>
      </c>
      <c r="F368" s="127">
        <f t="shared" si="13"/>
        <v>0</v>
      </c>
    </row>
    <row r="369" spans="1:6" ht="18.75" hidden="1">
      <c r="A369" s="243"/>
      <c r="B369" s="16" t="s">
        <v>297</v>
      </c>
      <c r="C369" s="13"/>
      <c r="D369" s="13"/>
      <c r="E369" s="121" t="e">
        <f t="shared" si="12"/>
        <v>#DIV/0!</v>
      </c>
      <c r="F369" s="127">
        <f t="shared" si="13"/>
        <v>0</v>
      </c>
    </row>
    <row r="370" spans="1:6" ht="18.75" hidden="1">
      <c r="A370" s="250"/>
      <c r="B370" s="180" t="s">
        <v>298</v>
      </c>
      <c r="C370" s="181"/>
      <c r="D370" s="181"/>
      <c r="E370" s="133" t="e">
        <f t="shared" si="12"/>
        <v>#DIV/0!</v>
      </c>
      <c r="F370" s="127">
        <f t="shared" si="13"/>
        <v>0</v>
      </c>
    </row>
    <row r="371" spans="1:6" ht="18.75" hidden="1">
      <c r="A371" s="242" t="s">
        <v>305</v>
      </c>
      <c r="B371" s="116" t="s">
        <v>205</v>
      </c>
      <c r="C371" s="101"/>
      <c r="D371" s="101"/>
      <c r="E371" s="125" t="e">
        <f t="shared" si="12"/>
        <v>#DIV/0!</v>
      </c>
      <c r="F371" s="127">
        <f t="shared" si="13"/>
        <v>0</v>
      </c>
    </row>
    <row r="372" spans="1:6" ht="18.75">
      <c r="A372" s="243"/>
      <c r="B372" s="16" t="s">
        <v>206</v>
      </c>
      <c r="C372" s="13">
        <v>44.9</v>
      </c>
      <c r="D372" s="13">
        <v>44.9</v>
      </c>
      <c r="E372" s="121">
        <f t="shared" si="12"/>
        <v>0</v>
      </c>
      <c r="F372" s="127">
        <f t="shared" si="13"/>
        <v>0</v>
      </c>
    </row>
    <row r="373" spans="1:6" ht="18.75">
      <c r="A373" s="243"/>
      <c r="B373" s="16" t="s">
        <v>207</v>
      </c>
      <c r="C373" s="13">
        <v>0</v>
      </c>
      <c r="D373" s="13">
        <v>0</v>
      </c>
      <c r="E373" s="121" t="e">
        <f t="shared" si="12"/>
        <v>#DIV/0!</v>
      </c>
      <c r="F373" s="127">
        <f t="shared" si="13"/>
        <v>0</v>
      </c>
    </row>
    <row r="374" spans="1:6" ht="18.75">
      <c r="A374" s="243"/>
      <c r="B374" s="16" t="s">
        <v>208</v>
      </c>
      <c r="C374" s="13">
        <v>0</v>
      </c>
      <c r="D374" s="13">
        <v>0</v>
      </c>
      <c r="E374" s="121" t="e">
        <f t="shared" si="12"/>
        <v>#DIV/0!</v>
      </c>
      <c r="F374" s="127">
        <f t="shared" si="13"/>
        <v>0</v>
      </c>
    </row>
    <row r="375" spans="1:6" ht="18.75">
      <c r="A375" s="243"/>
      <c r="B375" s="16" t="s">
        <v>209</v>
      </c>
      <c r="C375" s="13">
        <v>14.9</v>
      </c>
      <c r="D375" s="13">
        <v>14.9</v>
      </c>
      <c r="E375" s="121">
        <f t="shared" si="12"/>
        <v>0</v>
      </c>
      <c r="F375" s="127">
        <f t="shared" si="13"/>
        <v>0</v>
      </c>
    </row>
    <row r="376" spans="1:6" ht="18.75" hidden="1">
      <c r="A376" s="243"/>
      <c r="B376" s="16" t="s">
        <v>210</v>
      </c>
      <c r="C376" s="13"/>
      <c r="D376" s="13"/>
      <c r="E376" s="121" t="e">
        <f t="shared" si="12"/>
        <v>#DIV/0!</v>
      </c>
      <c r="F376" s="127">
        <f t="shared" si="13"/>
        <v>0</v>
      </c>
    </row>
    <row r="377" spans="1:6" ht="18.75">
      <c r="A377" s="243"/>
      <c r="B377" s="16" t="s">
        <v>211</v>
      </c>
      <c r="C377" s="13">
        <v>25</v>
      </c>
      <c r="D377" s="13">
        <v>25</v>
      </c>
      <c r="E377" s="121">
        <f t="shared" si="12"/>
        <v>0</v>
      </c>
      <c r="F377" s="127">
        <f t="shared" si="13"/>
        <v>0</v>
      </c>
    </row>
    <row r="378" spans="1:6" ht="18.75">
      <c r="A378" s="243"/>
      <c r="B378" s="16" t="s">
        <v>212</v>
      </c>
      <c r="C378" s="13">
        <v>0</v>
      </c>
      <c r="D378" s="13">
        <v>0</v>
      </c>
      <c r="E378" s="121" t="e">
        <f t="shared" si="12"/>
        <v>#DIV/0!</v>
      </c>
      <c r="F378" s="127">
        <f t="shared" si="13"/>
        <v>0</v>
      </c>
    </row>
    <row r="379" spans="1:6" ht="18.75">
      <c r="A379" s="243"/>
      <c r="B379" s="16" t="s">
        <v>213</v>
      </c>
      <c r="C379" s="13">
        <v>169.9</v>
      </c>
      <c r="D379" s="13">
        <v>169.9</v>
      </c>
      <c r="E379" s="121">
        <f t="shared" si="12"/>
        <v>0</v>
      </c>
      <c r="F379" s="127">
        <f t="shared" si="13"/>
        <v>0</v>
      </c>
    </row>
    <row r="380" spans="1:6" ht="18.75">
      <c r="A380" s="243"/>
      <c r="B380" s="16" t="s">
        <v>214</v>
      </c>
      <c r="C380" s="13">
        <v>0</v>
      </c>
      <c r="D380" s="13">
        <v>0</v>
      </c>
      <c r="E380" s="121" t="e">
        <f t="shared" si="12"/>
        <v>#DIV/0!</v>
      </c>
      <c r="F380" s="127">
        <f t="shared" si="13"/>
        <v>0</v>
      </c>
    </row>
    <row r="381" spans="1:6" ht="18.75">
      <c r="A381" s="243"/>
      <c r="B381" s="16" t="s">
        <v>215</v>
      </c>
      <c r="C381" s="13">
        <v>39.9</v>
      </c>
      <c r="D381" s="13">
        <v>39.9</v>
      </c>
      <c r="E381" s="121">
        <f t="shared" si="12"/>
        <v>0</v>
      </c>
      <c r="F381" s="127">
        <f t="shared" si="13"/>
        <v>0</v>
      </c>
    </row>
    <row r="382" spans="1:6" ht="18.75">
      <c r="A382" s="243"/>
      <c r="B382" s="16" t="s">
        <v>216</v>
      </c>
      <c r="C382" s="13">
        <v>0</v>
      </c>
      <c r="D382" s="13">
        <v>0</v>
      </c>
      <c r="E382" s="121" t="e">
        <f t="shared" si="12"/>
        <v>#DIV/0!</v>
      </c>
      <c r="F382" s="127">
        <f t="shared" si="13"/>
        <v>0</v>
      </c>
    </row>
    <row r="383" spans="1:6" ht="18.75">
      <c r="A383" s="243"/>
      <c r="B383" s="16" t="s">
        <v>217</v>
      </c>
      <c r="C383" s="13">
        <v>39.9</v>
      </c>
      <c r="D383" s="13">
        <v>39.9</v>
      </c>
      <c r="E383" s="121">
        <f t="shared" si="12"/>
        <v>0</v>
      </c>
      <c r="F383" s="127">
        <f t="shared" si="13"/>
        <v>0</v>
      </c>
    </row>
    <row r="384" spans="1:6" ht="18.75">
      <c r="A384" s="243"/>
      <c r="B384" s="16" t="s">
        <v>218</v>
      </c>
      <c r="C384" s="13">
        <v>39.9</v>
      </c>
      <c r="D384" s="13">
        <v>39.9</v>
      </c>
      <c r="E384" s="121">
        <f t="shared" si="12"/>
        <v>0</v>
      </c>
      <c r="F384" s="127">
        <f t="shared" si="13"/>
        <v>0</v>
      </c>
    </row>
    <row r="385" spans="1:6" ht="18.75">
      <c r="A385" s="243"/>
      <c r="B385" s="16" t="s">
        <v>219</v>
      </c>
      <c r="C385" s="13">
        <v>14.9</v>
      </c>
      <c r="D385" s="13">
        <v>14.9</v>
      </c>
      <c r="E385" s="121">
        <f t="shared" si="12"/>
        <v>0</v>
      </c>
      <c r="F385" s="127">
        <f t="shared" si="13"/>
        <v>0</v>
      </c>
    </row>
    <row r="386" spans="1:6" ht="18.75" hidden="1">
      <c r="A386" s="243"/>
      <c r="B386" s="16" t="s">
        <v>220</v>
      </c>
      <c r="C386" s="13"/>
      <c r="D386" s="13"/>
      <c r="E386" s="121" t="e">
        <f t="shared" si="12"/>
        <v>#DIV/0!</v>
      </c>
      <c r="F386" s="127">
        <f t="shared" si="13"/>
        <v>0</v>
      </c>
    </row>
    <row r="387" spans="1:6" ht="18.75">
      <c r="A387" s="243"/>
      <c r="B387" s="16" t="s">
        <v>221</v>
      </c>
      <c r="C387" s="13">
        <v>0</v>
      </c>
      <c r="D387" s="13">
        <v>0</v>
      </c>
      <c r="E387" s="121" t="e">
        <f t="shared" si="12"/>
        <v>#DIV/0!</v>
      </c>
      <c r="F387" s="127">
        <f t="shared" si="13"/>
        <v>0</v>
      </c>
    </row>
    <row r="388" spans="1:6" ht="18.75">
      <c r="A388" s="243"/>
      <c r="B388" s="16" t="s">
        <v>222</v>
      </c>
      <c r="C388" s="13">
        <v>79.900000000000006</v>
      </c>
      <c r="D388" s="13">
        <v>79.900000000000006</v>
      </c>
      <c r="E388" s="121">
        <f t="shared" ref="E388:E414" si="15">F388/C388</f>
        <v>0</v>
      </c>
      <c r="F388" s="127">
        <f t="shared" ref="F388:F414" si="16">C388-D388</f>
        <v>0</v>
      </c>
    </row>
    <row r="389" spans="1:6" ht="18.75">
      <c r="A389" s="243"/>
      <c r="B389" s="16" t="s">
        <v>223</v>
      </c>
      <c r="C389" s="13">
        <v>19.899999999999999</v>
      </c>
      <c r="D389" s="13">
        <v>19.899999999999999</v>
      </c>
      <c r="E389" s="121">
        <f t="shared" si="15"/>
        <v>0</v>
      </c>
      <c r="F389" s="127">
        <f t="shared" si="16"/>
        <v>0</v>
      </c>
    </row>
    <row r="390" spans="1:6" ht="18.75">
      <c r="A390" s="243"/>
      <c r="B390" s="16" t="s">
        <v>224</v>
      </c>
      <c r="C390" s="13">
        <v>15</v>
      </c>
      <c r="D390" s="13">
        <v>15</v>
      </c>
      <c r="E390" s="121">
        <f t="shared" si="15"/>
        <v>0</v>
      </c>
      <c r="F390" s="127">
        <f t="shared" si="16"/>
        <v>0</v>
      </c>
    </row>
    <row r="391" spans="1:6" ht="18.75" hidden="1">
      <c r="A391" s="243"/>
      <c r="B391" s="16" t="s">
        <v>225</v>
      </c>
      <c r="C391" s="13"/>
      <c r="D391" s="13"/>
      <c r="E391" s="121" t="e">
        <f t="shared" si="15"/>
        <v>#DIV/0!</v>
      </c>
      <c r="F391" s="127">
        <f t="shared" si="16"/>
        <v>0</v>
      </c>
    </row>
    <row r="392" spans="1:6" ht="18.75" hidden="1">
      <c r="A392" s="243"/>
      <c r="B392" s="16" t="s">
        <v>226</v>
      </c>
      <c r="C392" s="13"/>
      <c r="D392" s="13"/>
      <c r="E392" s="121" t="e">
        <f t="shared" si="15"/>
        <v>#DIV/0!</v>
      </c>
      <c r="F392" s="127">
        <f t="shared" si="16"/>
        <v>0</v>
      </c>
    </row>
    <row r="393" spans="1:6" ht="18.75">
      <c r="A393" s="243"/>
      <c r="B393" s="16" t="s">
        <v>227</v>
      </c>
      <c r="C393" s="13">
        <v>64.900000000000006</v>
      </c>
      <c r="D393" s="13">
        <v>64.900000000000006</v>
      </c>
      <c r="E393" s="121">
        <f t="shared" si="15"/>
        <v>0</v>
      </c>
      <c r="F393" s="127">
        <f t="shared" si="16"/>
        <v>0</v>
      </c>
    </row>
    <row r="394" spans="1:6" ht="18.75">
      <c r="A394" s="243"/>
      <c r="B394" s="16" t="s">
        <v>228</v>
      </c>
      <c r="C394" s="13">
        <v>0</v>
      </c>
      <c r="D394" s="13">
        <v>0</v>
      </c>
      <c r="E394" s="121" t="e">
        <f t="shared" si="15"/>
        <v>#DIV/0!</v>
      </c>
      <c r="F394" s="127">
        <f t="shared" si="16"/>
        <v>0</v>
      </c>
    </row>
    <row r="395" spans="1:6" ht="18.75">
      <c r="A395" s="243"/>
      <c r="B395" s="16" t="s">
        <v>229</v>
      </c>
      <c r="C395" s="13">
        <v>19.899999999999999</v>
      </c>
      <c r="D395" s="13">
        <v>19.899999999999999</v>
      </c>
      <c r="E395" s="121">
        <f t="shared" si="15"/>
        <v>0</v>
      </c>
      <c r="F395" s="127">
        <f t="shared" si="16"/>
        <v>0</v>
      </c>
    </row>
    <row r="396" spans="1:6" ht="18.75">
      <c r="A396" s="243"/>
      <c r="B396" s="16" t="s">
        <v>230</v>
      </c>
      <c r="C396" s="13">
        <v>19.899999999999999</v>
      </c>
      <c r="D396" s="13">
        <v>19.899999999999999</v>
      </c>
      <c r="E396" s="121">
        <f t="shared" si="15"/>
        <v>0</v>
      </c>
      <c r="F396" s="127">
        <f t="shared" si="16"/>
        <v>0</v>
      </c>
    </row>
    <row r="397" spans="1:6" ht="18.75">
      <c r="A397" s="243"/>
      <c r="B397" s="16" t="s">
        <v>231</v>
      </c>
      <c r="C397" s="13">
        <v>24.9</v>
      </c>
      <c r="D397" s="13">
        <v>24.9</v>
      </c>
      <c r="E397" s="121">
        <f t="shared" si="15"/>
        <v>0</v>
      </c>
      <c r="F397" s="127">
        <f t="shared" si="16"/>
        <v>0</v>
      </c>
    </row>
    <row r="398" spans="1:6" ht="18.75">
      <c r="A398" s="243"/>
      <c r="B398" s="16" t="s">
        <v>232</v>
      </c>
      <c r="C398" s="13">
        <v>189.9</v>
      </c>
      <c r="D398" s="13">
        <v>189.9</v>
      </c>
      <c r="E398" s="121">
        <f t="shared" si="15"/>
        <v>0</v>
      </c>
      <c r="F398" s="127">
        <f t="shared" si="16"/>
        <v>0</v>
      </c>
    </row>
    <row r="399" spans="1:6" ht="19.5" thickBot="1">
      <c r="A399" s="243"/>
      <c r="B399" s="16" t="s">
        <v>233</v>
      </c>
      <c r="C399" s="13">
        <v>350</v>
      </c>
      <c r="D399" s="13">
        <v>350</v>
      </c>
      <c r="E399" s="121">
        <f t="shared" si="15"/>
        <v>0</v>
      </c>
      <c r="F399" s="127">
        <f t="shared" si="16"/>
        <v>0</v>
      </c>
    </row>
    <row r="400" spans="1:6" ht="19.5" hidden="1" thickBot="1">
      <c r="A400" s="244"/>
      <c r="B400" s="55" t="s">
        <v>234</v>
      </c>
      <c r="C400" s="19"/>
      <c r="D400" s="19"/>
      <c r="E400" s="122" t="e">
        <f t="shared" si="15"/>
        <v>#DIV/0!</v>
      </c>
      <c r="F400" s="127">
        <f t="shared" si="16"/>
        <v>0</v>
      </c>
    </row>
    <row r="401" spans="1:6" ht="18.75">
      <c r="A401" s="242" t="s">
        <v>1050</v>
      </c>
      <c r="B401" s="182" t="s">
        <v>235</v>
      </c>
      <c r="C401" s="41">
        <v>0</v>
      </c>
      <c r="D401" s="41">
        <v>0</v>
      </c>
      <c r="E401" s="125" t="e">
        <f t="shared" si="15"/>
        <v>#DIV/0!</v>
      </c>
      <c r="F401" s="127">
        <f t="shared" si="16"/>
        <v>0</v>
      </c>
    </row>
    <row r="402" spans="1:6" ht="18.75">
      <c r="A402" s="243"/>
      <c r="B402" s="110" t="s">
        <v>236</v>
      </c>
      <c r="C402" s="12">
        <v>15</v>
      </c>
      <c r="D402" s="12">
        <v>15</v>
      </c>
      <c r="E402" s="121">
        <f t="shared" si="15"/>
        <v>0</v>
      </c>
      <c r="F402" s="127">
        <f t="shared" si="16"/>
        <v>0</v>
      </c>
    </row>
    <row r="403" spans="1:6" ht="18.75">
      <c r="A403" s="243"/>
      <c r="B403" s="110" t="s">
        <v>237</v>
      </c>
      <c r="C403" s="12">
        <v>0</v>
      </c>
      <c r="D403" s="12">
        <v>0</v>
      </c>
      <c r="E403" s="121" t="e">
        <f t="shared" si="15"/>
        <v>#DIV/0!</v>
      </c>
      <c r="F403" s="127">
        <f t="shared" si="16"/>
        <v>0</v>
      </c>
    </row>
    <row r="404" spans="1:6" ht="18.75" hidden="1">
      <c r="A404" s="243"/>
      <c r="B404" s="110" t="s">
        <v>238</v>
      </c>
      <c r="C404" s="12"/>
      <c r="D404" s="12"/>
      <c r="E404" s="121" t="e">
        <f t="shared" si="15"/>
        <v>#DIV/0!</v>
      </c>
      <c r="F404" s="127">
        <f t="shared" si="16"/>
        <v>0</v>
      </c>
    </row>
    <row r="405" spans="1:6" ht="18.75" hidden="1">
      <c r="A405" s="243"/>
      <c r="B405" s="110" t="s">
        <v>239</v>
      </c>
      <c r="C405" s="12"/>
      <c r="D405" s="12"/>
      <c r="E405" s="121" t="e">
        <f t="shared" si="15"/>
        <v>#DIV/0!</v>
      </c>
      <c r="F405" s="127">
        <f t="shared" si="16"/>
        <v>0</v>
      </c>
    </row>
    <row r="406" spans="1:6" ht="18.75" hidden="1">
      <c r="A406" s="243"/>
      <c r="B406" s="111" t="s">
        <v>240</v>
      </c>
      <c r="C406" s="12"/>
      <c r="D406" s="12"/>
      <c r="E406" s="121" t="e">
        <f t="shared" si="15"/>
        <v>#DIV/0!</v>
      </c>
      <c r="F406" s="127">
        <f t="shared" si="16"/>
        <v>0</v>
      </c>
    </row>
    <row r="407" spans="1:6" ht="18.75" hidden="1">
      <c r="A407" s="243"/>
      <c r="B407" s="111" t="s">
        <v>241</v>
      </c>
      <c r="C407" s="12"/>
      <c r="D407" s="12"/>
      <c r="E407" s="121" t="e">
        <f t="shared" si="15"/>
        <v>#DIV/0!</v>
      </c>
      <c r="F407" s="127">
        <f t="shared" si="16"/>
        <v>0</v>
      </c>
    </row>
    <row r="408" spans="1:6" ht="18.75" hidden="1">
      <c r="A408" s="243"/>
      <c r="B408" s="110" t="s">
        <v>242</v>
      </c>
      <c r="C408" s="12"/>
      <c r="D408" s="12"/>
      <c r="E408" s="121" t="e">
        <f t="shared" si="15"/>
        <v>#DIV/0!</v>
      </c>
      <c r="F408" s="127">
        <f t="shared" si="16"/>
        <v>0</v>
      </c>
    </row>
    <row r="409" spans="1:6" ht="18.75" hidden="1">
      <c r="A409" s="243"/>
      <c r="B409" s="110" t="s">
        <v>243</v>
      </c>
      <c r="C409" s="12"/>
      <c r="D409" s="12"/>
      <c r="E409" s="121" t="e">
        <f t="shared" si="15"/>
        <v>#DIV/0!</v>
      </c>
      <c r="F409" s="127">
        <f t="shared" si="16"/>
        <v>0</v>
      </c>
    </row>
    <row r="410" spans="1:6" ht="18.75" hidden="1">
      <c r="A410" s="243"/>
      <c r="B410" s="110" t="s">
        <v>244</v>
      </c>
      <c r="C410" s="12"/>
      <c r="D410" s="12"/>
      <c r="E410" s="121" t="e">
        <f t="shared" si="15"/>
        <v>#DIV/0!</v>
      </c>
      <c r="F410" s="127">
        <f t="shared" si="16"/>
        <v>0</v>
      </c>
    </row>
    <row r="411" spans="1:6" ht="18.75" hidden="1">
      <c r="A411" s="243"/>
      <c r="B411" s="110" t="s">
        <v>245</v>
      </c>
      <c r="C411" s="12"/>
      <c r="D411" s="12"/>
      <c r="E411" s="121" t="e">
        <f t="shared" si="15"/>
        <v>#DIV/0!</v>
      </c>
      <c r="F411" s="127">
        <f t="shared" si="16"/>
        <v>0</v>
      </c>
    </row>
    <row r="412" spans="1:6" ht="18.75" hidden="1">
      <c r="A412" s="243"/>
      <c r="B412" s="110" t="s">
        <v>246</v>
      </c>
      <c r="C412" s="12"/>
      <c r="D412" s="12"/>
      <c r="E412" s="121" t="e">
        <f t="shared" si="15"/>
        <v>#DIV/0!</v>
      </c>
      <c r="F412" s="127">
        <f t="shared" si="16"/>
        <v>0</v>
      </c>
    </row>
    <row r="413" spans="1:6" ht="18.75" hidden="1">
      <c r="A413" s="243"/>
      <c r="B413" s="110" t="s">
        <v>247</v>
      </c>
      <c r="C413" s="12"/>
      <c r="D413" s="12"/>
      <c r="E413" s="121" t="e">
        <f t="shared" si="15"/>
        <v>#DIV/0!</v>
      </c>
      <c r="F413" s="127">
        <f t="shared" si="16"/>
        <v>0</v>
      </c>
    </row>
    <row r="414" spans="1:6" ht="19.5" hidden="1" thickBot="1">
      <c r="A414" s="244"/>
      <c r="B414" s="112" t="s">
        <v>248</v>
      </c>
      <c r="C414" s="18"/>
      <c r="D414" s="18"/>
      <c r="E414" s="122" t="e">
        <f t="shared" si="15"/>
        <v>#DIV/0!</v>
      </c>
      <c r="F414" s="127">
        <f t="shared" si="16"/>
        <v>0</v>
      </c>
    </row>
  </sheetData>
  <sheetProtection password="8DE4" sheet="1" objects="1" scenarios="1"/>
  <mergeCells count="17">
    <mergeCell ref="A401:A414"/>
    <mergeCell ref="A1:A2"/>
    <mergeCell ref="B1:B2"/>
    <mergeCell ref="C1:C2"/>
    <mergeCell ref="D1:D2"/>
    <mergeCell ref="A3:A17"/>
    <mergeCell ref="A18:A26"/>
    <mergeCell ref="A27:A67"/>
    <mergeCell ref="A68:A311"/>
    <mergeCell ref="A312:A319"/>
    <mergeCell ref="A320:A370"/>
    <mergeCell ref="A371:A400"/>
    <mergeCell ref="E1:E2"/>
    <mergeCell ref="H7:L8"/>
    <mergeCell ref="H9:L9"/>
    <mergeCell ref="H1:L2"/>
    <mergeCell ref="H3:L4"/>
  </mergeCells>
  <hyperlinks>
    <hyperlink ref="C17" r:id="rId1" display="https://jamboeditora.com.br/produto/tormenta-alpha-edicao-de-luxo/"/>
    <hyperlink ref="C3" r:id="rId2" display="https://jamboeditora.com.br/produto/a-constelacao-do-sabre-vol-1-2/"/>
    <hyperlink ref="C4" r:id="rId3" display="https://jamboeditora.com.br/produto/a-constelacao-do-sabre-vol-2-2/"/>
    <hyperlink ref="C5" r:id="rId4" display="https://jamboeditora.com.br/produto/arquivos-do-sabre-2/"/>
    <hyperlink ref="C8" r:id="rId5" display="https://jamboeditora.com.br/produto/belonave-supernova-vol-1-2/"/>
    <hyperlink ref="C9" r:id="rId6" display="https://jamboeditora.com.br/produto/belonave-supernova-vol-2-2/"/>
    <hyperlink ref="C7" r:id="rId7" display="https://jamboeditora.com.br/produto/brigada-ligeira-estelar-2/"/>
    <hyperlink ref="C12" r:id="rId8" display="https://jamboeditora.com.br/produto/manual-do-defensor-2/"/>
    <hyperlink ref="C16" r:id="rId9" display="https://jamboeditora.com.br/produto/manual-dos-monstros/"/>
    <hyperlink ref="C13" r:id="rId10" display="https://jamboeditora.com.br/produto/mega-city-2/"/>
    <hyperlink ref="C14" r:id="rId11" display="https://jamboeditora.com.br/produto/mega-city-manual-do-aventureiro-2/"/>
    <hyperlink ref="C15" r:id="rId12" display="https://jamboeditora.com.br/produto/tormenta-alpha-2/"/>
    <hyperlink ref="C10" r:id="rId13" display="https://jamboeditora.com.br/produto/manual-3dt-alpha-edicao-revisada/"/>
    <hyperlink ref="C22" r:id="rId14" display="https://jamboeditora.com.br/produto/cronicas-de-thedas-2/"/>
    <hyperlink ref="C18" r:id="rId15" display="https://jamboeditora.com.br/produto/dragon-age-rpg-2/"/>
    <hyperlink ref="C26" r:id="rId16" display="https://jamboeditora.com.br/produto/sangue-em-ferelden-2/"/>
    <hyperlink ref="C24" r:id="rId17" display="https://jamboeditora.com.br/produto/dragon-age-rpg-kit-do-mestre/"/>
    <hyperlink ref="C25" r:id="rId18" display="https://jamboeditora.com.br/produto/pacote-dragon-age-rpg/"/>
    <hyperlink ref="C52" r:id="rId19" display="https://jamboeditora.com.br/produto/ff-17-guerreiro-das-estradas/"/>
    <hyperlink ref="C31" r:id="rId20" display="https://jamboeditora.com.br/produto/ff-16-a-espada-do-samurai/"/>
    <hyperlink ref="C36" r:id="rId21" display="https://jamboeditora.com.br/produto/ff-15-a-nave-espacial-traveller/"/>
    <hyperlink ref="C48" r:id="rId22" display="https://jamboeditora.com.br/produto/ff-14-encontro-marcado-com-o-m-e-d-o/"/>
    <hyperlink ref="C33" r:id="rId23" display="https://jamboeditora.com.br/produto/ff-13-a-ilha-do-rei-lagarto/"/>
    <hyperlink ref="C60" r:id="rId24" display="https://jamboeditora.com.br/produto/ff-18-o-templo-do-terror/"/>
    <hyperlink ref="C35" r:id="rId25" display="https://jamboeditora.com.br/produto/ff-03-a-masmorra-da-morte/"/>
    <hyperlink ref="C62" r:id="rId26" display="https://jamboeditora.com.br/produto/ff-19-%c2%97-sangue-de-zumbis/"/>
    <hyperlink ref="C61" r:id="rId27" display="https://jamboeditora.com.br/produto/ff-20-ossos-sangrentos/"/>
    <hyperlink ref="C64" r:id="rId28" display="https://jamboeditora.com.br/produto/ff-21-uivo-do-lobisomem/"/>
    <hyperlink ref="C58" r:id="rId29" display="https://jamboeditora.com.br/produto/ff-22-o-porto-do-perigo/"/>
    <hyperlink ref="C43" r:id="rId30" display="https://jamboeditora.com.br/produto/pacote-livros-jogos-tormenta/"/>
    <hyperlink ref="C28" r:id="rId31" display="https://jamboeditora.com.br/produto/pre-venda-ff-05-a-cidade-dos-ladroes-2a-edicao/"/>
    <hyperlink ref="C65" r:id="rId32" display="https://jamboeditora.com.br/produto/viver-ou-morrer-vol-1-3-edicao/"/>
    <hyperlink ref="C34" r:id="rId33" display="https://jamboeditora.com.br/produto/ff-07-a-mansao-do-inferno/"/>
    <hyperlink ref="C37" r:id="rId34" display="https://jamboeditora.com.br/produto/alice-no-pais-dos-pesadelos/"/>
    <hyperlink ref="C40" r:id="rId35" display="https://jamboeditora.com.br/produto/ataque-a-khalifor-2/"/>
    <hyperlink ref="C57" r:id="rId36" display="https://jamboeditora.com.br/produto/o-labirinto-de-tapista-2/"/>
    <hyperlink ref="C59" r:id="rId37" display="https://jamboeditora.com.br/produto/o-senhor-das-sombras-2/"/>
    <hyperlink ref="C55" r:id="rId38" display="https://jamboeditora.com.br/produto/ff-01-o-feiticeiro-da-montanha-de-fogo/"/>
    <hyperlink ref="C32" r:id="rId39" display="https://jamboeditora.com.br/produto/ff-08-a-floresta-da-destruicao/"/>
    <hyperlink ref="C66" r:id="rId40" display="https://jamboeditora.com.br/produto/viver-ou-morrer-vol-2/"/>
    <hyperlink ref="C63" r:id="rId41" display="https://jamboeditora.com.br/produto/seu-turno/"/>
    <hyperlink ref="C49" r:id="rId42" display="https://jamboeditora.com.br/produto/ff-11-exercitos-da-morte/"/>
    <hyperlink ref="C46" r:id="rId43" display="https://jamboeditora.com.br/produto/ff-10-desafio-dos-campeoes/"/>
    <hyperlink ref="C38" r:id="rId44" display="https://jamboeditora.com.br/produto/ff-09-as-cavernas-da-bruxa-da-neve/"/>
    <hyperlink ref="C30" r:id="rId45" display="https://jamboeditora.com.br/produto/ff-06-a-cripta-do-feiticeiro/"/>
    <hyperlink ref="C29" r:id="rId46" display="https://jamboeditora.com.br/produto/ff-02-a-cidadela-do-caos/"/>
    <hyperlink ref="C160" r:id="rId47" display="https://jamboeditora.com.br/produto/a-patrulha-da-noite-2/"/>
    <hyperlink ref="C159" r:id="rId48" display="https://jamboeditora.com.br/produto/guerra-dos-tronos-rpg-2/"/>
    <hyperlink ref="C161" r:id="rId49" display="https://jamboeditora.com.br/produto/guerra-dos-tronos-rpg-guia-de-campanha-2/"/>
    <hyperlink ref="C164" r:id="rId50" display="https://jamboeditora.com.br/produto/perigo-em-porto-do-rei-2/"/>
    <hyperlink ref="C74" r:id="rId51" display="https://jamboeditora.com.br/produto/7o-mar/"/>
    <hyperlink ref="C79" r:id="rId52" display="https://jamboeditora.com.br/produto/7o-mar-escudo-do-mestre/"/>
    <hyperlink ref="C81" r:id="rId53" display="https://jamboeditora.com.br/produto/7o-mar-versao-luxo/"/>
    <hyperlink ref="C76" r:id="rId54" display="https://jamboeditora.com.br/produto/7o-mar-baralho-de-sortilegio/"/>
    <hyperlink ref="C75" r:id="rId55" display="https://jamboeditora.com.br/produto/7o-mar-baralho-de-herois/"/>
    <hyperlink ref="C77" r:id="rId56" display="https://jamboeditora.com.br/produto/7o-mar-baralho-de-viloes/"/>
    <hyperlink ref="C80" r:id="rId57" display="https://jamboeditora.com.br/produto/7o-mar-herois-e-viloes/"/>
    <hyperlink ref="C102" r:id="rId58" display="https://jamboeditora.com.br/produto/castelo-falkenstein/"/>
    <hyperlink ref="C106" r:id="rId59" display="https://jamboeditora.com.br/produto/castelo-falkenstein-luva/"/>
    <hyperlink ref="C107" r:id="rId60" display="https://jamboeditora.com.br/produto/livro-dos-sigilos/"/>
    <hyperlink ref="C104" r:id="rId61" display="https://jamboeditora.com.br/produto/comme-il-faut/"/>
    <hyperlink ref="C103" r:id="rId62" display="https://jamboeditora.com.br/produto/castelo-falkenstein-sorte-magia/"/>
    <hyperlink ref="C105" r:id="rId63" display="https://jamboeditora.com.br/produto/castelo-falkenstein-era-do-vapor/"/>
    <hyperlink ref="C229" r:id="rId64" display="https://jamboeditora.com.br/produto/rastro-de-cthulhu/"/>
    <hyperlink ref="C232" r:id="rId65" display="https://jamboeditora.com.br/produto/rastro-de-cthulhu-dulce-et-decorum-est/"/>
    <hyperlink ref="C230" r:id="rId66" display="https://jamboeditora.com.br/produto/rastro-de-cthulhu-a-revelacao-final/"/>
    <hyperlink ref="C231" r:id="rId67" display="https://jamboeditora.com.br/produto/rastro-de-cthulhu-criaturas-terriveis/"/>
    <hyperlink ref="C113" r:id="rId68" display="https://jamboeditora.com.br/produto/chamado-de-cthulhu-7a-edicao-livro-do-guardiao-luxo/"/>
    <hyperlink ref="C112" r:id="rId69" display="https://jamboeditora.com.br/produto/chamado-de-cthulhu-7a-edicao-livro-do-guardiao/"/>
    <hyperlink ref="C110" r:id="rId70" display="https://jamboeditora.com.br/produto/chamado-de-cthulhu-7a-edicao-escudo-do-guardiao/"/>
    <hyperlink ref="C111" r:id="rId71" display="https://jamboeditora.com.br/produto/chamado-de-cthulhu-7a-edicao-guia-de-campo-de-s-petersen-para-horrores-lovecraftianos/"/>
    <hyperlink ref="C174" r:id="rId72" display="https://jamboeditora.com.br/produto/hora-de-aventura-rpg/"/>
    <hyperlink ref="C175" r:id="rId73" display="https://jamboeditora.com.br/produto/hora-de-aventura-rpg-terra-de-aaa/"/>
    <hyperlink ref="C169" r:id="rId74" display="https://jamboeditora.com.br/produto/hora-de-aventura-rpg-escudo/"/>
    <hyperlink ref="C168" r:id="rId75" display="https://jamboeditora.com.br/produto/hora-de-aventura-rpg-cartas-de-estado-e-tamanho/"/>
    <hyperlink ref="C170" r:id="rId76" display="https://jamboeditora.com.br/produto/hora-de-aventura-kit-de-dados-do-rei-gelado/"/>
    <hyperlink ref="C191" r:id="rId77" display="https://jamboeditora.com.br/produto/kuro/"/>
    <hyperlink ref="C199" r:id="rId78" display="https://jamboeditora.com.br/produto/mouse-guard-rpg/"/>
    <hyperlink ref="C202" r:id="rId79" display="https://jamboeditora.com.br/produto/mouse-guard-rpg-escudo-do-mestre/"/>
    <hyperlink ref="C200" r:id="rId80" display="https://jamboeditora.com.br/produto/mouse-guard-rpg-caixa-de-colecionador/"/>
    <hyperlink ref="C201" r:id="rId81" display="https://jamboeditora.com.br/produto/mouse-guard-cartas-do-jogador/"/>
    <hyperlink ref="C219" r:id="rId82" display="https://jamboeditora.com.br/categoria/livro-frete/"/>
    <hyperlink ref="C222" r:id="rId83" display="https://jamboeditora.com.br/produto/numenera-a-espinha-do-diabo/"/>
    <hyperlink ref="C220" r:id="rId84" display="https://jamboeditora.com.br/produto/numenera-bestiario-do-nono-mundo/"/>
    <hyperlink ref="C235" r:id="rId85" display="https://jamboeditora.com.br/produto/aventuras-urbanas-2/"/>
    <hyperlink ref="C236" r:id="rId86" display="https://jamboeditora.com.br/produto/guia-do-mundo-dos-reinos-de-ferro-2/"/>
    <hyperlink ref="C238" r:id="rId87" display="https://jamboeditora.com.br/produto/monstronomicon-2/"/>
    <hyperlink ref="C237" r:id="rId88" display="https://jamboeditora.com.br/produto/reinos-de-ferro-rpg-2/"/>
    <hyperlink ref="C240" r:id="rId89" display="https://jamboeditora.com.br/produto/sem-tregua-vol-2-2/"/>
    <hyperlink ref="C241" r:id="rId90" display="https://jamboeditora.com.br/produto/sem-tregua-vol-3-2/"/>
    <hyperlink ref="C239" r:id="rId91" display="https://jamboeditora.com.br/produto/sem-tregua-vol-4-2/"/>
    <hyperlink ref="C276" r:id="rId92" display="https://jamboeditora.com.br/produto/savage-worlds-winter-eternal-livro-de-regras/"/>
    <hyperlink ref="C265" r:id="rId93" display="https://jamboeditora.com.br/produto/savage-worlds-lankhmar-escudo/"/>
    <hyperlink ref="C180" r:id="rId94" display="https://jamboeditora.com.br/produto/savage-worlds-interface-zero-20/"/>
    <hyperlink ref="C277" r:id="rId95" display="https://jamboeditora.com.br/produto/savage-worlds-winter-eternal-escudo/"/>
    <hyperlink ref="C260" r:id="rId96" display="https://jamboeditora.com.br/produto/savage-worlds-escudo-do-mestre/"/>
    <hyperlink ref="C272" r:id="rId97" display="https://jamboeditora.com.br/produto/savage-worlds-the-day-after-ragnarok/"/>
    <hyperlink ref="C258" r:id="rId98" display="https://jamboeditora.com.br/produto/savage-worlds-edicao-aventura-livro-de-regras/"/>
    <hyperlink ref="C259" r:id="rId99" display="https://jamboeditora.com.br/produto/savage-worlds-edicao-aventura-caixa-de-colecionador/"/>
    <hyperlink ref="C262" r:id="rId100" display="https://jamboeditora.com.br/produto/savage-worlds-box-lankhmar-bem-vindo-a-nehwon/"/>
    <hyperlink ref="C269" r:id="rId101" display="https://jamboeditora.com.br/produto/terra-devastada-edicao-apocalipse/"/>
    <hyperlink ref="C278" r:id="rId102" display="https://jamboeditora.com.br/produto/savage-worlds-winter-eternal-contos-de-um-inverno-eterno/"/>
    <hyperlink ref="C268" r:id="rId103" display="https://jamboeditora.com.br/produto/savage-worlds-lankhmar-olhos-de-goroh-mosh/"/>
    <hyperlink ref="C243" r:id="rId104" display="https://jamboeditora.com.br/produto/savage-worlds-livro-de-regras-2a-edicao/"/>
    <hyperlink ref="C285" r:id="rId105" display="https://jamboeditora.com.br/produto/shadowrun-5a-edicao/"/>
    <hyperlink ref="C288" r:id="rId106" display="https://jamboeditora.com.br/produto/shadowrun-5a-edicao-livro-basico/"/>
    <hyperlink ref="C289" r:id="rId107" display="https://jamboeditora.com.br/produto/shadowrun-5a-edicao-cartas-de-equipamento/"/>
    <hyperlink ref="C290" r:id="rId108" display="https://jamboeditora.com.br/produto/shadowrun-5a-edicao-cartas-de-feiticos/"/>
    <hyperlink ref="C292" r:id="rId109" display="https://jamboeditora.com.br/produto/shadowrun-linha-de-fogo/"/>
    <hyperlink ref="C286" r:id="rId110" display="https://jamboeditora.com.br/produto/shadowrun-batalha-de-manhattan/"/>
    <hyperlink ref="C291" r:id="rId111" display="https://jamboeditora.com.br/produto/shadowrun-5a-edicao-escudo-do-mestre/"/>
    <hyperlink ref="C271" r:id="rId112" display="https://jamboeditora.com.br/produto/terra-devastada-edicao-apocalipse-obituario/"/>
    <hyperlink ref="C298" r:id="rId113" display="https://jamboeditora.com.br/produto/the-strange/"/>
    <hyperlink ref="C299" r:id="rId114" display="https://jamboeditora.com.br/produto/the-strange-bloco-de-fichas/"/>
    <hyperlink ref="C300" r:id="rId115" display="https://jamboeditora.com.br/produto/the-strange-espiral-sombria/"/>
    <hyperlink ref="C311" r:id="rId116" display="https://jamboeditora.com.br/produto/yggdrasill-reis-dos-mares/"/>
    <hyperlink ref="C315" r:id="rId117" display="https://jamboeditora.com.br/produto/mm-escudo-do-mestre/"/>
    <hyperlink ref="C313" r:id="rId118" display="https://jamboeditora.com.br/produto/agentes-da-liberdade-2/"/>
    <hyperlink ref="C317" r:id="rId119" display="https://jamboeditora.com.br/produto/mecha-manga-2/"/>
    <hyperlink ref="C312" r:id="rId120" display="https://jamboeditora.com.br/produto/mutantes-malfeitores-3a-edicao/"/>
    <hyperlink ref="C318" r:id="rId121" display="https://jamboeditora.com.br/produto/o-livro-da-magia-2/"/>
    <hyperlink ref="C319" r:id="rId122" display="https://jamboeditora.com.br/produto/poder-supremo-2/"/>
    <hyperlink ref="C353" r:id="rId123" display="https://jamboeditora.com.br/produto/a-trilogia-do-fogo-das-bruxas-vol-1-a-mais-longa-das-noites/"/>
    <hyperlink ref="C355" r:id="rId124" display="https://jamboeditora.com.br/produto/a-trilogia-do-fogo-das-bruxas-vol-3-a-legiao-das-almas-perdidas/"/>
    <hyperlink ref="C347" r:id="rId125" display="https://jamboeditora.com.br/produto/a-lenda-de-drizzt-vol-5-rios-de-prata/"/>
    <hyperlink ref="C343" r:id="rId126" display="https://jamboeditora.com.br/produto/a-lenda-de-drizzt-vol-1-patria/"/>
    <hyperlink ref="C344" r:id="rId127" display="https://jamboeditora.com.br/produto/a-lenda-de-drizzt-vol-2-exilio-2/"/>
    <hyperlink ref="C345" r:id="rId128" display="https://jamboeditora.com.br/produto/a-lenda-de-drizzt-vol-3-refugio-2/"/>
    <hyperlink ref="C346" r:id="rId129" display="https://jamboeditora.com.br/produto/a-lenda-de-drizzt-vol-4-o-fragmento-de-cristal-2/"/>
    <hyperlink ref="C348" r:id="rId130" display="https://jamboeditora.com.br/produto/a-lenda-de-drizzt-vol-7-legado-2/"/>
    <hyperlink ref="C329" r:id="rId131" display="https://jamboeditora.com.br/produto/cronicas-de-dragonlance-vol-1-dragoes-do-crepusculo-do-outono/"/>
    <hyperlink ref="C330" r:id="rId132" display="https://jamboeditora.com.br/produto/cronicas-de-dragonlance-vol-2-dragoes-da-noite-do-inverno-2/"/>
    <hyperlink ref="C356" r:id="rId133" display="https://jamboeditora.com.br/produto/a-deusa-no-labirinto/"/>
    <hyperlink ref="C357" r:id="rId134" display="https://jamboeditora.com.br/produto/a-flecha-de-fogo/"/>
    <hyperlink ref="C359" r:id="rId135" display="https://jamboeditora.com.br/produto/cronicas-da-tormenta/"/>
    <hyperlink ref="C360" r:id="rId136" display="https://jamboeditora.com.br/produto/cronicas-da-tormenta-vol-2/"/>
    <hyperlink ref="C364" r:id="rId137" display="https://jamboeditora.com.br/produto/trilogia-da-tormenta-vol-1-o-inimigo-do-mundo/"/>
    <hyperlink ref="C365" r:id="rId138" display="https://jamboeditora.com.br/produto/trilogia-da-tormenta-vol-2-o-cranio-e-o-corvo/"/>
    <hyperlink ref="C367" r:id="rId139" display="https://jamboeditora.com.br/produto/trilogia-da-tormenta-vol-3-o-terceiro-deus-3-edicao/"/>
    <hyperlink ref="C366" r:id="rId140" display="https://jamboeditora.com.br/produto/trilogia-da-tormenta-vol-3-o-terceiro-deus-3-edicao/"/>
    <hyperlink ref="C358" r:id="rId141" display="https://jamboeditora.com.br/produto/a-joia-da-alma/"/>
    <hyperlink ref="C363" r:id="rId142" display="https://jamboeditora.com.br/produto/trilogia-da-tormenta-vol-1-o-inimigo-do-mundo-3a-edicao/"/>
    <hyperlink ref="C399" r:id="rId143" display="https://jamboeditora.com.br/produto/tormenta20-livro-basico-edicao-de-luxo/"/>
    <hyperlink ref="C398" r:id="rId144" display="https://jamboeditora.com.br/produto/tormenta20-livro-basico/"/>
    <hyperlink ref="C375" r:id="rId145" display="https://jamboeditora.com.br/produto/tormenta-rpg-%c2%96-escudo-do-mestre/"/>
    <hyperlink ref="C390" r:id="rId146" display="https://jamboeditora.com.br/produto/o-desafio-dos-deuses-game/"/>
    <hyperlink ref="C385" r:id="rId147" display="https://jamboeditora.com.br/produto/poster-mapa-tamu-ra/"/>
    <hyperlink ref="C372" r:id="rId148" display="https://jamboeditora.com.br/produto/bestiario-de-arton-vol-2/"/>
    <hyperlink ref="C379" r:id="rId149" display="https://jamboeditora.com.br/produto/imperio-de-jade/"/>
    <hyperlink ref="C380" r:id="rId150" display="https://jamboeditora.com.br/produto/manual-das-racas-2/"/>
    <hyperlink ref="C381" r:id="rId151" display="https://jamboeditora.com.br/produto/manual-do-arcano-2/"/>
    <hyperlink ref="C382" r:id="rId152" display="https://jamboeditora.com.br/produto/manual-do-combate-2/"/>
    <hyperlink ref="C383" r:id="rId153" display="https://jamboeditora.com.br/produto/manual-do-devoto-2/"/>
    <hyperlink ref="C384" r:id="rId154" display="https://jamboeditora.com.br/produto/manual-do-malandro-2/"/>
    <hyperlink ref="C388" r:id="rId155" display="https://jamboeditora.com.br/produto/mundos-dos-deuses-2/"/>
    <hyperlink ref="C389" r:id="rId156" display="https://jamboeditora.com.br/produto/o-desafio-dos-deuses-2/"/>
    <hyperlink ref="C393" r:id="rId157" display="https://jamboeditora.com.br/produto/reinos-de-moreania-2/"/>
    <hyperlink ref="C374" r:id="rId158" display="https://jamboeditora.com.br/produto/tormenta-rpg-%c2%97-escudo-do-mestre-%c2%97-edicao-de-luxo/"/>
    <hyperlink ref="C387" r:id="rId159" display="https://jamboeditora.com.br/produto/tormenta-rpg-modulo-basico-edicao-guilda-do-macaco/"/>
    <hyperlink ref="C373" r:id="rId160" display="https://jamboeditora.com.br/produto/contra-arsenal/"/>
    <hyperlink ref="C394" r:id="rId161" display="https://jamboeditora.com.br/produto/so-aventuras-vol-1/"/>
    <hyperlink ref="C377" r:id="rId162" display="https://jamboeditora.com.br/produto/galrasia-mundo-perdido-2/"/>
    <hyperlink ref="C397" r:id="rId163" display="https://jamboeditora.com.br/produto/so-aventuras-vol-4-2/"/>
    <hyperlink ref="C395" r:id="rId164" display="https://jamboeditora.com.br/produto/so-aventuras-vol-2-2/"/>
    <hyperlink ref="C396" r:id="rId165" display="https://jamboeditora.com.br/produto/so-aventuras-vol-3-2/"/>
    <hyperlink ref="C402" r:id="rId166" display="https://jamboeditora.com.br/produto/a-quintessencia-do-guerreiro/"/>
    <hyperlink ref="C401" r:id="rId167" display="https://jamboeditora.com.br/produto/a-quintessencia-do-elfo/"/>
    <hyperlink ref="C403" r:id="rId168" display="https://jamboeditora.com.br/produto/a-quintessencia-do-ladino/"/>
    <hyperlink ref="C1" r:id="rId169" display="Amazon"/>
    <hyperlink ref="D17" r:id="rId170" display="https://jamboeditora.com.br/produto/tormenta-alpha-edicao-de-luxo/"/>
    <hyperlink ref="D3" r:id="rId171" display="https://jamboeditora.com.br/produto/a-constelacao-do-sabre-vol-1-2/"/>
    <hyperlink ref="D4" r:id="rId172" display="https://jamboeditora.com.br/produto/a-constelacao-do-sabre-vol-2-2/"/>
    <hyperlink ref="D5" r:id="rId173" display="https://jamboeditora.com.br/produto/arquivos-do-sabre-2/"/>
    <hyperlink ref="D8" r:id="rId174" display="https://jamboeditora.com.br/produto/belonave-supernova-vol-1-2/"/>
    <hyperlink ref="D9" r:id="rId175" display="https://jamboeditora.com.br/produto/belonave-supernova-vol-2-2/"/>
    <hyperlink ref="D7" r:id="rId176" display="https://jamboeditora.com.br/produto/brigada-ligeira-estelar-2/"/>
    <hyperlink ref="D12" r:id="rId177" display="https://jamboeditora.com.br/produto/manual-do-defensor-2/"/>
    <hyperlink ref="D16" r:id="rId178" display="https://jamboeditora.com.br/produto/manual-dos-monstros/"/>
    <hyperlink ref="D13" r:id="rId179" display="https://jamboeditora.com.br/produto/mega-city-2/"/>
    <hyperlink ref="D14" r:id="rId180" display="https://jamboeditora.com.br/produto/mega-city-manual-do-aventureiro-2/"/>
    <hyperlink ref="D15" r:id="rId181" display="https://jamboeditora.com.br/produto/tormenta-alpha-2/"/>
    <hyperlink ref="D10" r:id="rId182" display="https://jamboeditora.com.br/produto/manual-3dt-alpha-edicao-revisada/"/>
    <hyperlink ref="D22" r:id="rId183" display="https://jamboeditora.com.br/produto/cronicas-de-thedas-2/"/>
    <hyperlink ref="D18" r:id="rId184" display="https://jamboeditora.com.br/produto/dragon-age-rpg-2/"/>
    <hyperlink ref="D26" r:id="rId185" display="https://jamboeditora.com.br/produto/sangue-em-ferelden-2/"/>
    <hyperlink ref="D24" r:id="rId186" display="https://jamboeditora.com.br/produto/dragon-age-rpg-kit-do-mestre/"/>
    <hyperlink ref="D25" r:id="rId187" display="https://jamboeditora.com.br/produto/pacote-dragon-age-rpg/"/>
    <hyperlink ref="D52" r:id="rId188" display="https://jamboeditora.com.br/produto/ff-17-guerreiro-das-estradas/"/>
    <hyperlink ref="D31" r:id="rId189" display="https://jamboeditora.com.br/produto/ff-16-a-espada-do-samurai/"/>
    <hyperlink ref="D36" r:id="rId190" display="https://jamboeditora.com.br/produto/ff-15-a-nave-espacial-traveller/"/>
    <hyperlink ref="D48" r:id="rId191" display="https://jamboeditora.com.br/produto/ff-14-encontro-marcado-com-o-m-e-d-o/"/>
    <hyperlink ref="D33" r:id="rId192" display="https://jamboeditora.com.br/produto/ff-13-a-ilha-do-rei-lagarto/"/>
    <hyperlink ref="D60" r:id="rId193" display="https://jamboeditora.com.br/produto/ff-18-o-templo-do-terror/"/>
    <hyperlink ref="D35" r:id="rId194" display="https://jamboeditora.com.br/produto/ff-03-a-masmorra-da-morte/"/>
    <hyperlink ref="D62" r:id="rId195" display="https://jamboeditora.com.br/produto/ff-19-%c2%97-sangue-de-zumbis/"/>
    <hyperlink ref="D61" r:id="rId196" display="https://jamboeditora.com.br/produto/ff-20-ossos-sangrentos/"/>
    <hyperlink ref="D64" r:id="rId197" display="https://jamboeditora.com.br/produto/ff-21-uivo-do-lobisomem/"/>
    <hyperlink ref="D58" r:id="rId198" display="https://jamboeditora.com.br/produto/ff-22-o-porto-do-perigo/"/>
    <hyperlink ref="D43" r:id="rId199" display="https://jamboeditora.com.br/produto/pacote-livros-jogos-tormenta/"/>
    <hyperlink ref="D28" r:id="rId200" display="https://jamboeditora.com.br/produto/pre-venda-ff-05-a-cidade-dos-ladroes-2a-edicao/"/>
    <hyperlink ref="D65" r:id="rId201" display="https://jamboeditora.com.br/produto/viver-ou-morrer-vol-1-3-edicao/"/>
    <hyperlink ref="D34" r:id="rId202" display="https://jamboeditora.com.br/produto/ff-07-a-mansao-do-inferno/"/>
    <hyperlink ref="D37" r:id="rId203" display="https://jamboeditora.com.br/produto/alice-no-pais-dos-pesadelos/"/>
    <hyperlink ref="D40" r:id="rId204" display="https://jamboeditora.com.br/produto/ataque-a-khalifor-2/"/>
    <hyperlink ref="D57" r:id="rId205" display="https://jamboeditora.com.br/produto/o-labirinto-de-tapista-2/"/>
    <hyperlink ref="D59" r:id="rId206" display="https://jamboeditora.com.br/produto/o-senhor-das-sombras-2/"/>
    <hyperlink ref="D55" r:id="rId207" display="https://jamboeditora.com.br/produto/ff-01-o-feiticeiro-da-montanha-de-fogo/"/>
    <hyperlink ref="D32" r:id="rId208" display="https://jamboeditora.com.br/produto/ff-08-a-floresta-da-destruicao/"/>
    <hyperlink ref="D66" r:id="rId209" display="https://jamboeditora.com.br/produto/viver-ou-morrer-vol-2/"/>
    <hyperlink ref="D63" r:id="rId210" display="https://jamboeditora.com.br/produto/seu-turno/"/>
    <hyperlink ref="D49" r:id="rId211" display="https://jamboeditora.com.br/produto/ff-11-exercitos-da-morte/"/>
    <hyperlink ref="D46" r:id="rId212" display="https://jamboeditora.com.br/produto/ff-10-desafio-dos-campeoes/"/>
    <hyperlink ref="D38" r:id="rId213" display="https://jamboeditora.com.br/produto/ff-09-as-cavernas-da-bruxa-da-neve/"/>
    <hyperlink ref="D30" r:id="rId214" display="https://jamboeditora.com.br/produto/ff-06-a-cripta-do-feiticeiro/"/>
    <hyperlink ref="D29" r:id="rId215" display="https://jamboeditora.com.br/produto/ff-02-a-cidadela-do-caos/"/>
    <hyperlink ref="D160" r:id="rId216" display="https://jamboeditora.com.br/produto/a-patrulha-da-noite-2/"/>
    <hyperlink ref="D159" r:id="rId217" display="https://jamboeditora.com.br/produto/guerra-dos-tronos-rpg-2/"/>
    <hyperlink ref="D161" r:id="rId218" display="https://jamboeditora.com.br/produto/guerra-dos-tronos-rpg-guia-de-campanha-2/"/>
    <hyperlink ref="D164" r:id="rId219" display="https://jamboeditora.com.br/produto/perigo-em-porto-do-rei-2/"/>
    <hyperlink ref="D74" r:id="rId220" display="https://jamboeditora.com.br/produto/7o-mar/"/>
    <hyperlink ref="D79" r:id="rId221" display="https://jamboeditora.com.br/produto/7o-mar-escudo-do-mestre/"/>
    <hyperlink ref="D81" r:id="rId222" display="https://jamboeditora.com.br/produto/7o-mar-versao-luxo/"/>
    <hyperlink ref="D76" r:id="rId223" display="https://jamboeditora.com.br/produto/7o-mar-baralho-de-sortilegio/"/>
    <hyperlink ref="D75" r:id="rId224" display="https://jamboeditora.com.br/produto/7o-mar-baralho-de-herois/"/>
    <hyperlink ref="D77" r:id="rId225" display="https://jamboeditora.com.br/produto/7o-mar-baralho-de-viloes/"/>
    <hyperlink ref="D80" r:id="rId226" display="https://jamboeditora.com.br/produto/7o-mar-herois-e-viloes/"/>
    <hyperlink ref="D102" r:id="rId227" display="https://jamboeditora.com.br/produto/castelo-falkenstein/"/>
    <hyperlink ref="D106" r:id="rId228" display="https://jamboeditora.com.br/produto/castelo-falkenstein-luva/"/>
    <hyperlink ref="D107" r:id="rId229" display="https://jamboeditora.com.br/produto/livro-dos-sigilos/"/>
    <hyperlink ref="D104" r:id="rId230" display="https://jamboeditora.com.br/produto/comme-il-faut/"/>
    <hyperlink ref="D103" r:id="rId231" display="https://jamboeditora.com.br/produto/castelo-falkenstein-sorte-magia/"/>
    <hyperlink ref="D105" r:id="rId232" display="https://jamboeditora.com.br/produto/castelo-falkenstein-era-do-vapor/"/>
    <hyperlink ref="D229" r:id="rId233" display="https://jamboeditora.com.br/produto/rastro-de-cthulhu/"/>
    <hyperlink ref="D232" r:id="rId234" display="https://jamboeditora.com.br/produto/rastro-de-cthulhu-dulce-et-decorum-est/"/>
    <hyperlink ref="D230" r:id="rId235" display="https://jamboeditora.com.br/produto/rastro-de-cthulhu-a-revelacao-final/"/>
    <hyperlink ref="D231" r:id="rId236" display="https://jamboeditora.com.br/produto/rastro-de-cthulhu-criaturas-terriveis/"/>
    <hyperlink ref="D113" r:id="rId237" display="https://jamboeditora.com.br/produto/chamado-de-cthulhu-7a-edicao-livro-do-guardiao-luxo/"/>
    <hyperlink ref="D112" r:id="rId238" display="https://jamboeditora.com.br/produto/chamado-de-cthulhu-7a-edicao-livro-do-guardiao/"/>
    <hyperlink ref="D110" r:id="rId239" display="https://jamboeditora.com.br/produto/chamado-de-cthulhu-7a-edicao-escudo-do-guardiao/"/>
    <hyperlink ref="D111" r:id="rId240" display="https://jamboeditora.com.br/produto/chamado-de-cthulhu-7a-edicao-guia-de-campo-de-s-petersen-para-horrores-lovecraftianos/"/>
    <hyperlink ref="D174" r:id="rId241" display="https://jamboeditora.com.br/produto/hora-de-aventura-rpg/"/>
    <hyperlink ref="D175" r:id="rId242" display="https://jamboeditora.com.br/produto/hora-de-aventura-rpg-terra-de-aaa/"/>
    <hyperlink ref="D169" r:id="rId243" display="https://jamboeditora.com.br/produto/hora-de-aventura-rpg-escudo/"/>
    <hyperlink ref="D168" r:id="rId244" display="https://jamboeditora.com.br/produto/hora-de-aventura-rpg-cartas-de-estado-e-tamanho/"/>
    <hyperlink ref="D170" r:id="rId245" display="https://jamboeditora.com.br/produto/hora-de-aventura-kit-de-dados-do-rei-gelado/"/>
    <hyperlink ref="D191" r:id="rId246" display="https://jamboeditora.com.br/produto/kuro/"/>
    <hyperlink ref="D199" r:id="rId247" display="https://jamboeditora.com.br/produto/mouse-guard-rpg/"/>
    <hyperlink ref="D202" r:id="rId248" display="https://jamboeditora.com.br/produto/mouse-guard-rpg-escudo-do-mestre/"/>
    <hyperlink ref="D200" r:id="rId249" display="https://jamboeditora.com.br/produto/mouse-guard-rpg-caixa-de-colecionador/"/>
    <hyperlink ref="D201" r:id="rId250" display="https://jamboeditora.com.br/produto/mouse-guard-cartas-do-jogador/"/>
    <hyperlink ref="D219" r:id="rId251" display="https://jamboeditora.com.br/categoria/livro-frete/"/>
    <hyperlink ref="D222" r:id="rId252" display="https://jamboeditora.com.br/produto/numenera-a-espinha-do-diabo/"/>
    <hyperlink ref="D220" r:id="rId253" display="https://jamboeditora.com.br/produto/numenera-bestiario-do-nono-mundo/"/>
    <hyperlink ref="D235" r:id="rId254" display="https://jamboeditora.com.br/produto/aventuras-urbanas-2/"/>
    <hyperlink ref="D236" r:id="rId255" display="https://jamboeditora.com.br/produto/guia-do-mundo-dos-reinos-de-ferro-2/"/>
    <hyperlink ref="D238" r:id="rId256" display="https://jamboeditora.com.br/produto/monstronomicon-2/"/>
    <hyperlink ref="D237" r:id="rId257" display="https://jamboeditora.com.br/produto/reinos-de-ferro-rpg-2/"/>
    <hyperlink ref="D240" r:id="rId258" display="https://jamboeditora.com.br/produto/sem-tregua-vol-2-2/"/>
    <hyperlink ref="D241" r:id="rId259" display="https://jamboeditora.com.br/produto/sem-tregua-vol-3-2/"/>
    <hyperlink ref="D239" r:id="rId260" display="https://jamboeditora.com.br/produto/sem-tregua-vol-4-2/"/>
    <hyperlink ref="D276" r:id="rId261" display="https://jamboeditora.com.br/produto/savage-worlds-winter-eternal-livro-de-regras/"/>
    <hyperlink ref="D265" r:id="rId262" display="https://jamboeditora.com.br/produto/savage-worlds-lankhmar-escudo/"/>
    <hyperlink ref="D180" r:id="rId263" display="https://jamboeditora.com.br/produto/savage-worlds-interface-zero-20/"/>
    <hyperlink ref="D277" r:id="rId264" display="https://jamboeditora.com.br/produto/savage-worlds-winter-eternal-escudo/"/>
    <hyperlink ref="D260" r:id="rId265" display="https://jamboeditora.com.br/produto/savage-worlds-escudo-do-mestre/"/>
    <hyperlink ref="D272" r:id="rId266" display="https://jamboeditora.com.br/produto/savage-worlds-the-day-after-ragnarok/"/>
    <hyperlink ref="D258" r:id="rId267" display="https://jamboeditora.com.br/produto/savage-worlds-edicao-aventura-livro-de-regras/"/>
    <hyperlink ref="D259" r:id="rId268" display="https://jamboeditora.com.br/produto/savage-worlds-edicao-aventura-caixa-de-colecionador/"/>
    <hyperlink ref="D262" r:id="rId269" display="https://jamboeditora.com.br/produto/savage-worlds-box-lankhmar-bem-vindo-a-nehwon/"/>
    <hyperlink ref="D269" r:id="rId270" display="https://jamboeditora.com.br/produto/terra-devastada-edicao-apocalipse/"/>
    <hyperlink ref="D278" r:id="rId271" display="https://jamboeditora.com.br/produto/savage-worlds-winter-eternal-contos-de-um-inverno-eterno/"/>
    <hyperlink ref="D268" r:id="rId272" display="https://jamboeditora.com.br/produto/savage-worlds-lankhmar-olhos-de-goroh-mosh/"/>
    <hyperlink ref="D243" r:id="rId273" display="https://jamboeditora.com.br/produto/savage-worlds-livro-de-regras-2a-edicao/"/>
    <hyperlink ref="D285" r:id="rId274" display="https://jamboeditora.com.br/produto/shadowrun-5a-edicao/"/>
    <hyperlink ref="D288" r:id="rId275" display="https://jamboeditora.com.br/produto/shadowrun-5a-edicao-livro-basico/"/>
    <hyperlink ref="D289" r:id="rId276" display="https://jamboeditora.com.br/produto/shadowrun-5a-edicao-cartas-de-equipamento/"/>
    <hyperlink ref="D290" r:id="rId277" display="https://jamboeditora.com.br/produto/shadowrun-5a-edicao-cartas-de-feiticos/"/>
    <hyperlink ref="D292" r:id="rId278" display="https://jamboeditora.com.br/produto/shadowrun-linha-de-fogo/"/>
    <hyperlink ref="D286" r:id="rId279" display="https://jamboeditora.com.br/produto/shadowrun-batalha-de-manhattan/"/>
    <hyperlink ref="D291" r:id="rId280" display="https://jamboeditora.com.br/produto/shadowrun-5a-edicao-escudo-do-mestre/"/>
    <hyperlink ref="D271" r:id="rId281" display="https://jamboeditora.com.br/produto/terra-devastada-edicao-apocalipse-obituario/"/>
    <hyperlink ref="D298" r:id="rId282" display="https://jamboeditora.com.br/produto/the-strange/"/>
    <hyperlink ref="D299" r:id="rId283" display="https://jamboeditora.com.br/produto/the-strange-bloco-de-fichas/"/>
    <hyperlink ref="D300" r:id="rId284" display="https://jamboeditora.com.br/produto/the-strange-espiral-sombria/"/>
    <hyperlink ref="D311" r:id="rId285" display="https://jamboeditora.com.br/produto/yggdrasill-reis-dos-mares/"/>
    <hyperlink ref="D315" r:id="rId286" display="https://jamboeditora.com.br/produto/mm-escudo-do-mestre/"/>
    <hyperlink ref="D313" r:id="rId287" display="https://jamboeditora.com.br/produto/agentes-da-liberdade-2/"/>
    <hyperlink ref="D317" r:id="rId288" display="https://jamboeditora.com.br/produto/mecha-manga-2/"/>
    <hyperlink ref="D312" r:id="rId289" display="https://jamboeditora.com.br/produto/mutantes-malfeitores-3a-edicao/"/>
    <hyperlink ref="D318" r:id="rId290" display="https://jamboeditora.com.br/produto/o-livro-da-magia-2/"/>
    <hyperlink ref="D319" r:id="rId291" display="https://jamboeditora.com.br/produto/poder-supremo-2/"/>
    <hyperlink ref="D353" r:id="rId292" display="https://jamboeditora.com.br/produto/a-trilogia-do-fogo-das-bruxas-vol-1-a-mais-longa-das-noites/"/>
    <hyperlink ref="D355" r:id="rId293" display="https://jamboeditora.com.br/produto/a-trilogia-do-fogo-das-bruxas-vol-3-a-legiao-das-almas-perdidas/"/>
    <hyperlink ref="D347" r:id="rId294" display="https://jamboeditora.com.br/produto/a-lenda-de-drizzt-vol-5-rios-de-prata/"/>
    <hyperlink ref="D343" r:id="rId295" display="https://jamboeditora.com.br/produto/a-lenda-de-drizzt-vol-1-patria/"/>
    <hyperlink ref="D344" r:id="rId296" display="https://jamboeditora.com.br/produto/a-lenda-de-drizzt-vol-2-exilio-2/"/>
    <hyperlink ref="D346" r:id="rId297" display="https://jamboeditora.com.br/produto/a-lenda-de-drizzt-vol-4-o-fragmento-de-cristal-2/"/>
    <hyperlink ref="D348" r:id="rId298" display="https://jamboeditora.com.br/produto/a-lenda-de-drizzt-vol-7-legado-2/"/>
    <hyperlink ref="D329" r:id="rId299" display="https://jamboeditora.com.br/produto/cronicas-de-dragonlance-vol-1-dragoes-do-crepusculo-do-outono/"/>
    <hyperlink ref="D330" r:id="rId300" display="https://jamboeditora.com.br/produto/cronicas-de-dragonlance-vol-2-dragoes-da-noite-do-inverno-2/"/>
    <hyperlink ref="D356" r:id="rId301" display="https://jamboeditora.com.br/produto/a-deusa-no-labirinto/"/>
    <hyperlink ref="D357" r:id="rId302" display="https://jamboeditora.com.br/produto/a-flecha-de-fogo/"/>
    <hyperlink ref="D359" r:id="rId303" display="https://jamboeditora.com.br/produto/cronicas-da-tormenta/"/>
    <hyperlink ref="D360" r:id="rId304" display="https://jamboeditora.com.br/produto/cronicas-da-tormenta-vol-2/"/>
    <hyperlink ref="D364" r:id="rId305" display="https://jamboeditora.com.br/produto/trilogia-da-tormenta-vol-1-o-inimigo-do-mundo/"/>
    <hyperlink ref="D365" r:id="rId306" display="https://jamboeditora.com.br/produto/trilogia-da-tormenta-vol-2-o-cranio-e-o-corvo/"/>
    <hyperlink ref="D367" r:id="rId307" display="https://jamboeditora.com.br/produto/trilogia-da-tormenta-vol-3-o-terceiro-deus-3-edicao/"/>
    <hyperlink ref="D366" r:id="rId308" display="https://jamboeditora.com.br/produto/trilogia-da-tormenta-vol-3-o-terceiro-deus-3-edicao/"/>
    <hyperlink ref="D358" r:id="rId309" display="https://jamboeditora.com.br/produto/a-joia-da-alma/"/>
    <hyperlink ref="D363" r:id="rId310" display="https://jamboeditora.com.br/produto/trilogia-da-tormenta-vol-1-o-inimigo-do-mundo-3a-edicao/"/>
    <hyperlink ref="D399" r:id="rId311" display="https://jamboeditora.com.br/produto/tormenta20-livro-basico-edicao-de-luxo/"/>
    <hyperlink ref="D398" r:id="rId312" display="https://jamboeditora.com.br/produto/tormenta20-livro-basico/"/>
    <hyperlink ref="D375" r:id="rId313" display="https://jamboeditora.com.br/produto/tormenta-rpg-%c2%96-escudo-do-mestre/"/>
    <hyperlink ref="D390" r:id="rId314" display="https://jamboeditora.com.br/produto/o-desafio-dos-deuses-game/"/>
    <hyperlink ref="D385" r:id="rId315" display="https://jamboeditora.com.br/produto/poster-mapa-tamu-ra/"/>
    <hyperlink ref="D372" r:id="rId316" display="https://jamboeditora.com.br/produto/bestiario-de-arton-vol-2/"/>
    <hyperlink ref="D379" r:id="rId317" display="https://jamboeditora.com.br/produto/imperio-de-jade/"/>
    <hyperlink ref="D380" r:id="rId318" display="https://jamboeditora.com.br/produto/manual-das-racas-2/"/>
    <hyperlink ref="D381" r:id="rId319" display="https://jamboeditora.com.br/produto/manual-do-arcano-2/"/>
    <hyperlink ref="D382" r:id="rId320" display="https://jamboeditora.com.br/produto/manual-do-combate-2/"/>
    <hyperlink ref="D383" r:id="rId321" display="https://jamboeditora.com.br/produto/manual-do-devoto-2/"/>
    <hyperlink ref="D384" r:id="rId322" display="https://jamboeditora.com.br/produto/manual-do-malandro-2/"/>
    <hyperlink ref="D388" r:id="rId323" display="https://jamboeditora.com.br/produto/mundos-dos-deuses-2/"/>
    <hyperlink ref="D389" r:id="rId324" display="https://jamboeditora.com.br/produto/o-desafio-dos-deuses-2/"/>
    <hyperlink ref="D393" r:id="rId325" display="https://jamboeditora.com.br/produto/reinos-de-moreania-2/"/>
    <hyperlink ref="D374" r:id="rId326" display="https://jamboeditora.com.br/produto/tormenta-rpg-%c2%97-escudo-do-mestre-%c2%97-edicao-de-luxo/"/>
    <hyperlink ref="D387" r:id="rId327" display="https://jamboeditora.com.br/produto/tormenta-rpg-modulo-basico-edicao-guilda-do-macaco/"/>
    <hyperlink ref="D373" r:id="rId328" display="https://jamboeditora.com.br/produto/contra-arsenal/"/>
    <hyperlink ref="D394" r:id="rId329" display="https://jamboeditora.com.br/produto/so-aventuras-vol-1/"/>
    <hyperlink ref="D377" r:id="rId330" display="https://jamboeditora.com.br/produto/galrasia-mundo-perdido-2/"/>
    <hyperlink ref="D397" r:id="rId331" display="https://jamboeditora.com.br/produto/so-aventuras-vol-4-2/"/>
    <hyperlink ref="D395" r:id="rId332" display="https://jamboeditora.com.br/produto/so-aventuras-vol-2-2/"/>
    <hyperlink ref="D396" r:id="rId333" display="https://jamboeditora.com.br/produto/so-aventuras-vol-3-2/"/>
    <hyperlink ref="D402" r:id="rId334" display="https://jamboeditora.com.br/produto/a-quintessencia-do-guerreiro/"/>
    <hyperlink ref="D401" r:id="rId335" display="https://jamboeditora.com.br/produto/a-quintessencia-do-elfo/"/>
    <hyperlink ref="D403" r:id="rId336" display="https://jamboeditora.com.br/produto/a-quintessencia-do-ladino/"/>
    <hyperlink ref="D331" r:id="rId337" display="https://jamboeditora.com.br/produto/cronicas-de-dragonlance-vol-3-dragoes-do-alvorecer-da-primavera/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P366"/>
  <sheetViews>
    <sheetView workbookViewId="0">
      <selection activeCell="K96" sqref="K96"/>
    </sheetView>
  </sheetViews>
  <sheetFormatPr defaultRowHeight="15"/>
  <cols>
    <col min="1" max="1" width="15.5703125" customWidth="1"/>
    <col min="2" max="2" width="75.85546875" bestFit="1" customWidth="1"/>
    <col min="5" max="5" width="9.140625" style="10"/>
    <col min="6" max="6" width="0" style="10" hidden="1" customWidth="1"/>
    <col min="7" max="16" width="9.140625" style="10"/>
  </cols>
  <sheetData>
    <row r="1" spans="1:12" ht="15" customHeight="1">
      <c r="A1" s="245" t="s">
        <v>1038</v>
      </c>
      <c r="B1" s="247" t="s">
        <v>11</v>
      </c>
      <c r="C1" s="222" t="s">
        <v>1051</v>
      </c>
      <c r="D1" s="222" t="s">
        <v>1052</v>
      </c>
      <c r="E1" s="216" t="s">
        <v>1055</v>
      </c>
      <c r="H1" s="212" t="s">
        <v>1058</v>
      </c>
      <c r="I1" s="212"/>
      <c r="J1" s="212"/>
      <c r="K1" s="212"/>
      <c r="L1" s="212"/>
    </row>
    <row r="2" spans="1:12" ht="15.75" customHeight="1" thickBot="1">
      <c r="A2" s="258"/>
      <c r="B2" s="259"/>
      <c r="C2" s="232"/>
      <c r="D2" s="232"/>
      <c r="E2" s="237"/>
      <c r="H2" s="212"/>
      <c r="I2" s="212"/>
      <c r="J2" s="212"/>
      <c r="K2" s="212"/>
      <c r="L2" s="212"/>
    </row>
    <row r="3" spans="1:12" ht="18.75" hidden="1">
      <c r="A3" s="242" t="s">
        <v>1041</v>
      </c>
      <c r="B3" s="100" t="s">
        <v>135</v>
      </c>
      <c r="C3" s="40"/>
      <c r="D3" s="40"/>
      <c r="E3" s="125" t="e">
        <f t="shared" ref="E3" si="0">F3/C3</f>
        <v>#DIV/0!</v>
      </c>
      <c r="F3" s="127">
        <f t="shared" ref="F3" si="1">C3-D3</f>
        <v>0</v>
      </c>
      <c r="G3" s="127"/>
      <c r="H3" s="228" t="s">
        <v>1062</v>
      </c>
      <c r="I3" s="228"/>
      <c r="J3" s="228"/>
      <c r="K3" s="228"/>
      <c r="L3" s="228"/>
    </row>
    <row r="4" spans="1:12" ht="18.75" hidden="1">
      <c r="A4" s="243"/>
      <c r="B4" s="97" t="s">
        <v>136</v>
      </c>
      <c r="C4" s="11"/>
      <c r="D4" s="11"/>
      <c r="E4" s="121" t="e">
        <f t="shared" ref="E4:E67" si="2">F4/C4</f>
        <v>#DIV/0!</v>
      </c>
      <c r="F4" s="127">
        <f t="shared" ref="F4:F67" si="3">C4-D4</f>
        <v>0</v>
      </c>
      <c r="H4" s="228"/>
      <c r="I4" s="228"/>
      <c r="J4" s="228"/>
      <c r="K4" s="228"/>
      <c r="L4" s="228"/>
    </row>
    <row r="5" spans="1:12" ht="18.75" hidden="1">
      <c r="A5" s="243"/>
      <c r="B5" s="97" t="s">
        <v>137</v>
      </c>
      <c r="C5" s="11"/>
      <c r="D5" s="11"/>
      <c r="E5" s="121" t="e">
        <f t="shared" si="2"/>
        <v>#DIV/0!</v>
      </c>
      <c r="F5" s="127">
        <f t="shared" si="3"/>
        <v>0</v>
      </c>
    </row>
    <row r="6" spans="1:12" ht="18.75" hidden="1">
      <c r="A6" s="243"/>
      <c r="B6" s="97" t="s">
        <v>138</v>
      </c>
      <c r="C6" s="11"/>
      <c r="D6" s="11"/>
      <c r="E6" s="121" t="e">
        <f t="shared" si="2"/>
        <v>#DIV/0!</v>
      </c>
      <c r="F6" s="127">
        <f t="shared" si="3"/>
        <v>0</v>
      </c>
    </row>
    <row r="7" spans="1:12" ht="18.75" hidden="1">
      <c r="A7" s="243"/>
      <c r="B7" s="97" t="s">
        <v>139</v>
      </c>
      <c r="C7" s="11"/>
      <c r="D7" s="11"/>
      <c r="E7" s="121" t="e">
        <f t="shared" si="2"/>
        <v>#DIV/0!</v>
      </c>
      <c r="F7" s="127">
        <f t="shared" si="3"/>
        <v>0</v>
      </c>
    </row>
    <row r="8" spans="1:12" ht="18.75" hidden="1">
      <c r="A8" s="243"/>
      <c r="B8" s="97" t="s">
        <v>140</v>
      </c>
      <c r="C8" s="11"/>
      <c r="D8" s="11"/>
      <c r="E8" s="121" t="e">
        <f t="shared" si="2"/>
        <v>#DIV/0!</v>
      </c>
      <c r="F8" s="127">
        <f t="shared" si="3"/>
        <v>0</v>
      </c>
    </row>
    <row r="9" spans="1:12" ht="18.75" hidden="1">
      <c r="A9" s="243"/>
      <c r="B9" s="97" t="s">
        <v>141</v>
      </c>
      <c r="C9" s="11"/>
      <c r="D9" s="11"/>
      <c r="E9" s="121" t="e">
        <f t="shared" si="2"/>
        <v>#DIV/0!</v>
      </c>
      <c r="F9" s="127">
        <f t="shared" si="3"/>
        <v>0</v>
      </c>
    </row>
    <row r="10" spans="1:12" ht="18.75" hidden="1">
      <c r="A10" s="243"/>
      <c r="B10" s="97" t="s">
        <v>142</v>
      </c>
      <c r="C10" s="11"/>
      <c r="D10" s="11"/>
      <c r="E10" s="121" t="e">
        <f t="shared" si="2"/>
        <v>#DIV/0!</v>
      </c>
      <c r="F10" s="127">
        <f t="shared" si="3"/>
        <v>0</v>
      </c>
    </row>
    <row r="11" spans="1:12" ht="18.75" hidden="1">
      <c r="A11" s="243"/>
      <c r="B11" s="97" t="s">
        <v>143</v>
      </c>
      <c r="C11" s="11"/>
      <c r="D11" s="11"/>
      <c r="E11" s="121" t="e">
        <f t="shared" si="2"/>
        <v>#DIV/0!</v>
      </c>
      <c r="F11" s="127">
        <f t="shared" si="3"/>
        <v>0</v>
      </c>
    </row>
    <row r="12" spans="1:12" ht="18.75" hidden="1">
      <c r="A12" s="243"/>
      <c r="B12" s="97" t="s">
        <v>144</v>
      </c>
      <c r="C12" s="11"/>
      <c r="D12" s="11"/>
      <c r="E12" s="121" t="e">
        <f t="shared" si="2"/>
        <v>#DIV/0!</v>
      </c>
      <c r="F12" s="127">
        <f t="shared" si="3"/>
        <v>0</v>
      </c>
    </row>
    <row r="13" spans="1:12" ht="18.75" hidden="1">
      <c r="A13" s="243"/>
      <c r="B13" s="97" t="s">
        <v>145</v>
      </c>
      <c r="C13" s="11"/>
      <c r="D13" s="11"/>
      <c r="E13" s="121" t="e">
        <f t="shared" si="2"/>
        <v>#DIV/0!</v>
      </c>
      <c r="F13" s="127">
        <f t="shared" si="3"/>
        <v>0</v>
      </c>
    </row>
    <row r="14" spans="1:12" ht="18.75" hidden="1">
      <c r="A14" s="243"/>
      <c r="B14" s="97" t="s">
        <v>146</v>
      </c>
      <c r="C14" s="11"/>
      <c r="D14" s="11"/>
      <c r="E14" s="121" t="e">
        <f t="shared" si="2"/>
        <v>#DIV/0!</v>
      </c>
      <c r="F14" s="127">
        <f t="shared" si="3"/>
        <v>0</v>
      </c>
    </row>
    <row r="15" spans="1:12" ht="18.75" hidden="1">
      <c r="A15" s="243"/>
      <c r="B15" s="97" t="s">
        <v>147</v>
      </c>
      <c r="C15" s="11"/>
      <c r="D15" s="11"/>
      <c r="E15" s="121" t="e">
        <f t="shared" si="2"/>
        <v>#DIV/0!</v>
      </c>
      <c r="F15" s="127">
        <f t="shared" si="3"/>
        <v>0</v>
      </c>
    </row>
    <row r="16" spans="1:12" ht="18.75" hidden="1">
      <c r="A16" s="243"/>
      <c r="B16" s="97" t="s">
        <v>148</v>
      </c>
      <c r="C16" s="11"/>
      <c r="D16" s="11"/>
      <c r="E16" s="121" t="e">
        <f t="shared" si="2"/>
        <v>#DIV/0!</v>
      </c>
      <c r="F16" s="127">
        <f t="shared" si="3"/>
        <v>0</v>
      </c>
    </row>
    <row r="17" spans="1:12" ht="18.75" hidden="1">
      <c r="A17" s="243"/>
      <c r="B17" s="97" t="s">
        <v>149</v>
      </c>
      <c r="C17" s="11"/>
      <c r="D17" s="11"/>
      <c r="E17" s="121" t="e">
        <f t="shared" si="2"/>
        <v>#DIV/0!</v>
      </c>
      <c r="F17" s="127">
        <f t="shared" si="3"/>
        <v>0</v>
      </c>
    </row>
    <row r="18" spans="1:12" ht="18.75">
      <c r="A18" s="243"/>
      <c r="B18" s="97" t="s">
        <v>150</v>
      </c>
      <c r="C18" s="11">
        <v>25</v>
      </c>
      <c r="D18" s="132">
        <f>C18*60%</f>
        <v>15</v>
      </c>
      <c r="E18" s="121">
        <f t="shared" si="2"/>
        <v>0.4</v>
      </c>
      <c r="F18" s="127">
        <f t="shared" si="3"/>
        <v>10</v>
      </c>
      <c r="H18" s="251" t="s">
        <v>1073</v>
      </c>
      <c r="I18" s="251"/>
      <c r="J18" s="251"/>
      <c r="K18" s="251"/>
      <c r="L18" s="251"/>
    </row>
    <row r="19" spans="1:12" ht="18.75" hidden="1" customHeight="1">
      <c r="A19" s="243"/>
      <c r="B19" s="97" t="s">
        <v>175</v>
      </c>
      <c r="C19" s="11"/>
      <c r="D19" s="11"/>
      <c r="E19" s="121" t="e">
        <f t="shared" si="2"/>
        <v>#DIV/0!</v>
      </c>
      <c r="F19" s="127">
        <f t="shared" si="3"/>
        <v>0</v>
      </c>
      <c r="H19" s="251"/>
      <c r="I19" s="251"/>
      <c r="J19" s="251"/>
      <c r="K19" s="251"/>
      <c r="L19" s="251"/>
    </row>
    <row r="20" spans="1:12" ht="18.75" hidden="1" customHeight="1">
      <c r="A20" s="243"/>
      <c r="B20" s="97" t="s">
        <v>151</v>
      </c>
      <c r="C20" s="11"/>
      <c r="D20" s="11"/>
      <c r="E20" s="121" t="e">
        <f t="shared" si="2"/>
        <v>#DIV/0!</v>
      </c>
      <c r="F20" s="127">
        <f t="shared" si="3"/>
        <v>0</v>
      </c>
      <c r="H20" s="251"/>
      <c r="I20" s="251"/>
      <c r="J20" s="251"/>
      <c r="K20" s="251"/>
      <c r="L20" s="251"/>
    </row>
    <row r="21" spans="1:12" ht="18.75" hidden="1" customHeight="1">
      <c r="A21" s="243"/>
      <c r="B21" s="97" t="s">
        <v>152</v>
      </c>
      <c r="C21" s="11"/>
      <c r="D21" s="11"/>
      <c r="E21" s="121" t="e">
        <f t="shared" si="2"/>
        <v>#DIV/0!</v>
      </c>
      <c r="F21" s="127">
        <f t="shared" si="3"/>
        <v>0</v>
      </c>
      <c r="H21" s="251"/>
      <c r="I21" s="251"/>
      <c r="J21" s="251"/>
      <c r="K21" s="251"/>
      <c r="L21" s="251"/>
    </row>
    <row r="22" spans="1:12" ht="18.75" hidden="1" customHeight="1">
      <c r="A22" s="243"/>
      <c r="B22" s="97" t="s">
        <v>153</v>
      </c>
      <c r="C22" s="11"/>
      <c r="D22" s="11"/>
      <c r="E22" s="121" t="e">
        <f t="shared" si="2"/>
        <v>#DIV/0!</v>
      </c>
      <c r="F22" s="127">
        <f t="shared" si="3"/>
        <v>0</v>
      </c>
      <c r="H22" s="251"/>
      <c r="I22" s="251"/>
      <c r="J22" s="251"/>
      <c r="K22" s="251"/>
      <c r="L22" s="251"/>
    </row>
    <row r="23" spans="1:12" ht="18.75" hidden="1" customHeight="1">
      <c r="A23" s="243"/>
      <c r="B23" s="97" t="s">
        <v>154</v>
      </c>
      <c r="C23" s="11"/>
      <c r="D23" s="11"/>
      <c r="E23" s="121" t="e">
        <f t="shared" si="2"/>
        <v>#DIV/0!</v>
      </c>
      <c r="F23" s="127">
        <f t="shared" si="3"/>
        <v>0</v>
      </c>
      <c r="H23" s="251"/>
      <c r="I23" s="251"/>
      <c r="J23" s="251"/>
      <c r="K23" s="251"/>
      <c r="L23" s="251"/>
    </row>
    <row r="24" spans="1:12" ht="18.75" hidden="1" customHeight="1">
      <c r="A24" s="243"/>
      <c r="B24" s="97" t="s">
        <v>155</v>
      </c>
      <c r="C24" s="11"/>
      <c r="D24" s="11"/>
      <c r="E24" s="121" t="e">
        <f t="shared" si="2"/>
        <v>#DIV/0!</v>
      </c>
      <c r="F24" s="127">
        <f t="shared" si="3"/>
        <v>0</v>
      </c>
      <c r="H24" s="251"/>
      <c r="I24" s="251"/>
      <c r="J24" s="251"/>
      <c r="K24" s="251"/>
      <c r="L24" s="251"/>
    </row>
    <row r="25" spans="1:12" ht="18.75" hidden="1" customHeight="1">
      <c r="A25" s="243"/>
      <c r="B25" s="97" t="s">
        <v>156</v>
      </c>
      <c r="C25" s="11"/>
      <c r="D25" s="11"/>
      <c r="E25" s="121" t="e">
        <f t="shared" si="2"/>
        <v>#DIV/0!</v>
      </c>
      <c r="F25" s="127">
        <f t="shared" si="3"/>
        <v>0</v>
      </c>
      <c r="H25" s="251"/>
      <c r="I25" s="251"/>
      <c r="J25" s="251"/>
      <c r="K25" s="251"/>
      <c r="L25" s="251"/>
    </row>
    <row r="26" spans="1:12" ht="18.75" hidden="1" customHeight="1">
      <c r="A26" s="243"/>
      <c r="B26" s="97" t="s">
        <v>157</v>
      </c>
      <c r="C26" s="11"/>
      <c r="D26" s="11"/>
      <c r="E26" s="121" t="e">
        <f t="shared" si="2"/>
        <v>#DIV/0!</v>
      </c>
      <c r="F26" s="127">
        <f t="shared" si="3"/>
        <v>0</v>
      </c>
      <c r="H26" s="251"/>
      <c r="I26" s="251"/>
      <c r="J26" s="251"/>
      <c r="K26" s="251"/>
      <c r="L26" s="251"/>
    </row>
    <row r="27" spans="1:12" ht="18.75" hidden="1" customHeight="1">
      <c r="A27" s="243"/>
      <c r="B27" s="97" t="s">
        <v>158</v>
      </c>
      <c r="C27" s="11"/>
      <c r="D27" s="11"/>
      <c r="E27" s="121" t="e">
        <f t="shared" si="2"/>
        <v>#DIV/0!</v>
      </c>
      <c r="F27" s="127">
        <f t="shared" si="3"/>
        <v>0</v>
      </c>
      <c r="H27" s="251"/>
      <c r="I27" s="251"/>
      <c r="J27" s="251"/>
      <c r="K27" s="251"/>
      <c r="L27" s="251"/>
    </row>
    <row r="28" spans="1:12" ht="18.75" hidden="1" customHeight="1">
      <c r="A28" s="243"/>
      <c r="B28" s="97" t="s">
        <v>159</v>
      </c>
      <c r="C28" s="11"/>
      <c r="D28" s="11"/>
      <c r="E28" s="121" t="e">
        <f t="shared" si="2"/>
        <v>#DIV/0!</v>
      </c>
      <c r="F28" s="127">
        <f t="shared" si="3"/>
        <v>0</v>
      </c>
      <c r="H28" s="251"/>
      <c r="I28" s="251"/>
      <c r="J28" s="251"/>
      <c r="K28" s="251"/>
      <c r="L28" s="251"/>
    </row>
    <row r="29" spans="1:12" ht="18.75" hidden="1" customHeight="1">
      <c r="A29" s="243"/>
      <c r="B29" s="97" t="s">
        <v>160</v>
      </c>
      <c r="C29" s="11"/>
      <c r="D29" s="11"/>
      <c r="E29" s="121" t="e">
        <f t="shared" si="2"/>
        <v>#DIV/0!</v>
      </c>
      <c r="F29" s="127">
        <f t="shared" si="3"/>
        <v>0</v>
      </c>
      <c r="H29" s="251"/>
      <c r="I29" s="251"/>
      <c r="J29" s="251"/>
      <c r="K29" s="251"/>
      <c r="L29" s="251"/>
    </row>
    <row r="30" spans="1:12" ht="18.75" hidden="1" customHeight="1">
      <c r="A30" s="243"/>
      <c r="B30" s="97" t="s">
        <v>161</v>
      </c>
      <c r="C30" s="11"/>
      <c r="D30" s="11"/>
      <c r="E30" s="121" t="e">
        <f t="shared" si="2"/>
        <v>#DIV/0!</v>
      </c>
      <c r="F30" s="127">
        <f t="shared" si="3"/>
        <v>0</v>
      </c>
      <c r="H30" s="251"/>
      <c r="I30" s="251"/>
      <c r="J30" s="251"/>
      <c r="K30" s="251"/>
      <c r="L30" s="251"/>
    </row>
    <row r="31" spans="1:12" ht="18.75" hidden="1" customHeight="1">
      <c r="A31" s="243"/>
      <c r="B31" s="97" t="s">
        <v>162</v>
      </c>
      <c r="C31" s="11"/>
      <c r="D31" s="11"/>
      <c r="E31" s="121" t="e">
        <f t="shared" si="2"/>
        <v>#DIV/0!</v>
      </c>
      <c r="F31" s="127">
        <f t="shared" si="3"/>
        <v>0</v>
      </c>
      <c r="H31" s="251"/>
      <c r="I31" s="251"/>
      <c r="J31" s="251"/>
      <c r="K31" s="251"/>
      <c r="L31" s="251"/>
    </row>
    <row r="32" spans="1:12" ht="18.75" hidden="1" customHeight="1">
      <c r="A32" s="243"/>
      <c r="B32" s="97" t="s">
        <v>163</v>
      </c>
      <c r="C32" s="11"/>
      <c r="D32" s="11"/>
      <c r="E32" s="121" t="e">
        <f t="shared" si="2"/>
        <v>#DIV/0!</v>
      </c>
      <c r="F32" s="127">
        <f t="shared" si="3"/>
        <v>0</v>
      </c>
      <c r="H32" s="251"/>
      <c r="I32" s="251"/>
      <c r="J32" s="251"/>
      <c r="K32" s="251"/>
      <c r="L32" s="251"/>
    </row>
    <row r="33" spans="1:12" ht="18.75" hidden="1" customHeight="1">
      <c r="A33" s="243"/>
      <c r="B33" s="97" t="s">
        <v>164</v>
      </c>
      <c r="C33" s="11"/>
      <c r="D33" s="11"/>
      <c r="E33" s="121" t="e">
        <f t="shared" si="2"/>
        <v>#DIV/0!</v>
      </c>
      <c r="F33" s="127">
        <f t="shared" si="3"/>
        <v>0</v>
      </c>
      <c r="H33" s="251"/>
      <c r="I33" s="251"/>
      <c r="J33" s="251"/>
      <c r="K33" s="251"/>
      <c r="L33" s="251"/>
    </row>
    <row r="34" spans="1:12" ht="18.75" hidden="1" customHeight="1">
      <c r="A34" s="243"/>
      <c r="B34" s="97" t="s">
        <v>165</v>
      </c>
      <c r="C34" s="11"/>
      <c r="D34" s="11"/>
      <c r="E34" s="121" t="e">
        <f t="shared" si="2"/>
        <v>#DIV/0!</v>
      </c>
      <c r="F34" s="127">
        <f t="shared" si="3"/>
        <v>0</v>
      </c>
      <c r="H34" s="251"/>
      <c r="I34" s="251"/>
      <c r="J34" s="251"/>
      <c r="K34" s="251"/>
      <c r="L34" s="251"/>
    </row>
    <row r="35" spans="1:12" ht="18.75" hidden="1" customHeight="1">
      <c r="A35" s="243"/>
      <c r="B35" s="97" t="s">
        <v>166</v>
      </c>
      <c r="C35" s="11"/>
      <c r="D35" s="11"/>
      <c r="E35" s="121" t="e">
        <f t="shared" si="2"/>
        <v>#DIV/0!</v>
      </c>
      <c r="F35" s="127">
        <f t="shared" si="3"/>
        <v>0</v>
      </c>
      <c r="H35" s="251"/>
      <c r="I35" s="251"/>
      <c r="J35" s="251"/>
      <c r="K35" s="251"/>
      <c r="L35" s="251"/>
    </row>
    <row r="36" spans="1:12" ht="18.75" hidden="1" customHeight="1">
      <c r="A36" s="243"/>
      <c r="B36" s="97" t="s">
        <v>167</v>
      </c>
      <c r="C36" s="11"/>
      <c r="D36" s="11"/>
      <c r="E36" s="121" t="e">
        <f t="shared" si="2"/>
        <v>#DIV/0!</v>
      </c>
      <c r="F36" s="127">
        <f t="shared" si="3"/>
        <v>0</v>
      </c>
      <c r="H36" s="251"/>
      <c r="I36" s="251"/>
      <c r="J36" s="251"/>
      <c r="K36" s="251"/>
      <c r="L36" s="251"/>
    </row>
    <row r="37" spans="1:12" ht="18.75" hidden="1" customHeight="1">
      <c r="A37" s="243"/>
      <c r="B37" s="97" t="s">
        <v>168</v>
      </c>
      <c r="C37" s="11"/>
      <c r="D37" s="11"/>
      <c r="E37" s="121" t="e">
        <f t="shared" si="2"/>
        <v>#DIV/0!</v>
      </c>
      <c r="F37" s="127">
        <f t="shared" si="3"/>
        <v>0</v>
      </c>
      <c r="H37" s="251"/>
      <c r="I37" s="251"/>
      <c r="J37" s="251"/>
      <c r="K37" s="251"/>
      <c r="L37" s="251"/>
    </row>
    <row r="38" spans="1:12" ht="18.75" hidden="1" customHeight="1">
      <c r="A38" s="243"/>
      <c r="B38" s="97" t="s">
        <v>169</v>
      </c>
      <c r="C38" s="11"/>
      <c r="D38" s="11"/>
      <c r="E38" s="121" t="e">
        <f t="shared" si="2"/>
        <v>#DIV/0!</v>
      </c>
      <c r="F38" s="127">
        <f t="shared" si="3"/>
        <v>0</v>
      </c>
      <c r="H38" s="251"/>
      <c r="I38" s="251"/>
      <c r="J38" s="251"/>
      <c r="K38" s="251"/>
      <c r="L38" s="251"/>
    </row>
    <row r="39" spans="1:12" ht="18.75" hidden="1" customHeight="1">
      <c r="A39" s="243"/>
      <c r="B39" s="97" t="s">
        <v>170</v>
      </c>
      <c r="C39" s="11"/>
      <c r="D39" s="11"/>
      <c r="E39" s="121" t="e">
        <f t="shared" si="2"/>
        <v>#DIV/0!</v>
      </c>
      <c r="F39" s="127">
        <f t="shared" si="3"/>
        <v>0</v>
      </c>
      <c r="H39" s="251"/>
      <c r="I39" s="251"/>
      <c r="J39" s="251"/>
      <c r="K39" s="251"/>
      <c r="L39" s="251"/>
    </row>
    <row r="40" spans="1:12" ht="18.75" hidden="1" customHeight="1">
      <c r="A40" s="243"/>
      <c r="B40" s="97" t="s">
        <v>171</v>
      </c>
      <c r="C40" s="11"/>
      <c r="D40" s="11"/>
      <c r="E40" s="121" t="e">
        <f t="shared" si="2"/>
        <v>#DIV/0!</v>
      </c>
      <c r="F40" s="127">
        <f t="shared" si="3"/>
        <v>0</v>
      </c>
      <c r="H40" s="251"/>
      <c r="I40" s="251"/>
      <c r="J40" s="251"/>
      <c r="K40" s="251"/>
      <c r="L40" s="251"/>
    </row>
    <row r="41" spans="1:12" ht="18.75" hidden="1" customHeight="1">
      <c r="A41" s="243"/>
      <c r="B41" s="97" t="s">
        <v>172</v>
      </c>
      <c r="C41" s="11"/>
      <c r="D41" s="11"/>
      <c r="E41" s="121" t="e">
        <f t="shared" si="2"/>
        <v>#DIV/0!</v>
      </c>
      <c r="F41" s="127">
        <f t="shared" si="3"/>
        <v>0</v>
      </c>
      <c r="H41" s="251"/>
      <c r="I41" s="251"/>
      <c r="J41" s="251"/>
      <c r="K41" s="251"/>
      <c r="L41" s="251"/>
    </row>
    <row r="42" spans="1:12" ht="18.75" hidden="1" customHeight="1">
      <c r="A42" s="243"/>
      <c r="B42" s="97" t="s">
        <v>173</v>
      </c>
      <c r="C42" s="11"/>
      <c r="D42" s="11"/>
      <c r="E42" s="121" t="e">
        <f t="shared" si="2"/>
        <v>#DIV/0!</v>
      </c>
      <c r="F42" s="127">
        <f t="shared" si="3"/>
        <v>0</v>
      </c>
      <c r="H42" s="251"/>
      <c r="I42" s="251"/>
      <c r="J42" s="251"/>
      <c r="K42" s="251"/>
      <c r="L42" s="251"/>
    </row>
    <row r="43" spans="1:12" ht="19.5" hidden="1" customHeight="1" thickBot="1">
      <c r="A43" s="244"/>
      <c r="B43" s="102" t="s">
        <v>174</v>
      </c>
      <c r="C43" s="25"/>
      <c r="D43" s="25"/>
      <c r="E43" s="122" t="e">
        <f t="shared" si="2"/>
        <v>#DIV/0!</v>
      </c>
      <c r="F43" s="127">
        <f t="shared" si="3"/>
        <v>0</v>
      </c>
      <c r="H43" s="251"/>
      <c r="I43" s="251"/>
      <c r="J43" s="251"/>
      <c r="K43" s="251"/>
      <c r="L43" s="251"/>
    </row>
    <row r="44" spans="1:12" ht="18.75" hidden="1" customHeight="1">
      <c r="A44" s="242" t="s">
        <v>1043</v>
      </c>
      <c r="B44" s="100" t="s">
        <v>789</v>
      </c>
      <c r="C44" s="101">
        <v>0</v>
      </c>
      <c r="D44" s="101">
        <f>C44*60%</f>
        <v>0</v>
      </c>
      <c r="E44" s="125" t="e">
        <f t="shared" si="2"/>
        <v>#DIV/0!</v>
      </c>
      <c r="F44" s="127">
        <f t="shared" si="3"/>
        <v>0</v>
      </c>
      <c r="H44" s="251"/>
      <c r="I44" s="251"/>
      <c r="J44" s="251"/>
      <c r="K44" s="251"/>
      <c r="L44" s="251"/>
    </row>
    <row r="45" spans="1:12" ht="18.75">
      <c r="A45" s="243"/>
      <c r="B45" s="97" t="s">
        <v>790</v>
      </c>
      <c r="C45" s="13">
        <v>30</v>
      </c>
      <c r="D45" s="124">
        <f t="shared" ref="D45:D49" si="4">C45*60%</f>
        <v>18</v>
      </c>
      <c r="E45" s="121">
        <f t="shared" si="2"/>
        <v>0.4</v>
      </c>
      <c r="F45" s="127">
        <f t="shared" si="3"/>
        <v>12</v>
      </c>
      <c r="H45" s="251"/>
      <c r="I45" s="251"/>
      <c r="J45" s="251"/>
      <c r="K45" s="251"/>
      <c r="L45" s="251"/>
    </row>
    <row r="46" spans="1:12" ht="18.75" hidden="1">
      <c r="A46" s="243"/>
      <c r="B46" s="97" t="s">
        <v>791</v>
      </c>
      <c r="C46" s="13">
        <v>0</v>
      </c>
      <c r="D46" s="13">
        <f t="shared" si="4"/>
        <v>0</v>
      </c>
      <c r="E46" s="121" t="e">
        <f t="shared" si="2"/>
        <v>#DIV/0!</v>
      </c>
      <c r="F46" s="127">
        <f t="shared" si="3"/>
        <v>0</v>
      </c>
    </row>
    <row r="47" spans="1:12" ht="18.75">
      <c r="A47" s="243"/>
      <c r="B47" s="97" t="s">
        <v>792</v>
      </c>
      <c r="C47" s="13">
        <v>60</v>
      </c>
      <c r="D47" s="124">
        <f t="shared" si="4"/>
        <v>36</v>
      </c>
      <c r="E47" s="121">
        <f t="shared" si="2"/>
        <v>0.4</v>
      </c>
      <c r="F47" s="127">
        <f t="shared" si="3"/>
        <v>24</v>
      </c>
      <c r="H47" s="212" t="s">
        <v>1076</v>
      </c>
      <c r="I47" s="212"/>
      <c r="J47" s="212"/>
      <c r="K47" s="212"/>
      <c r="L47" s="212"/>
    </row>
    <row r="48" spans="1:12" ht="19.5" thickBot="1">
      <c r="A48" s="243"/>
      <c r="B48" s="97" t="s">
        <v>793</v>
      </c>
      <c r="C48" s="13">
        <v>60</v>
      </c>
      <c r="D48" s="124">
        <f t="shared" si="4"/>
        <v>36</v>
      </c>
      <c r="E48" s="121">
        <f t="shared" si="2"/>
        <v>0.4</v>
      </c>
      <c r="F48" s="127">
        <f t="shared" si="3"/>
        <v>24</v>
      </c>
      <c r="H48" s="212"/>
      <c r="I48" s="212"/>
      <c r="J48" s="212"/>
      <c r="K48" s="212"/>
      <c r="L48" s="212"/>
    </row>
    <row r="49" spans="1:12" ht="18.75">
      <c r="A49" s="243"/>
      <c r="B49" s="97" t="s">
        <v>794</v>
      </c>
      <c r="C49" s="13">
        <v>30</v>
      </c>
      <c r="D49" s="124">
        <f t="shared" si="4"/>
        <v>18</v>
      </c>
      <c r="E49" s="121">
        <f t="shared" si="2"/>
        <v>0.4</v>
      </c>
      <c r="F49" s="127">
        <f t="shared" si="3"/>
        <v>12</v>
      </c>
      <c r="H49" s="252" t="s">
        <v>1084</v>
      </c>
      <c r="I49" s="253"/>
      <c r="J49" s="253"/>
      <c r="K49" s="253"/>
      <c r="L49" s="254"/>
    </row>
    <row r="50" spans="1:12" ht="18.75">
      <c r="A50" s="243"/>
      <c r="B50" s="97" t="s">
        <v>795</v>
      </c>
      <c r="C50" s="13">
        <v>169.9</v>
      </c>
      <c r="D50" s="124">
        <f>C50*50%</f>
        <v>84.95</v>
      </c>
      <c r="E50" s="121">
        <f t="shared" si="2"/>
        <v>0.5</v>
      </c>
      <c r="F50" s="127">
        <f t="shared" si="3"/>
        <v>84.95</v>
      </c>
      <c r="H50" s="255" t="s">
        <v>1085</v>
      </c>
      <c r="I50" s="256"/>
      <c r="J50" s="256"/>
      <c r="K50" s="256"/>
      <c r="L50" s="257"/>
    </row>
    <row r="51" spans="1:12" ht="18.75" hidden="1">
      <c r="A51" s="243"/>
      <c r="B51" s="97" t="s">
        <v>796</v>
      </c>
      <c r="C51" s="13"/>
      <c r="D51" s="13">
        <f t="shared" ref="D51:D55" si="5">C51*50%</f>
        <v>0</v>
      </c>
      <c r="E51" s="121" t="e">
        <f t="shared" si="2"/>
        <v>#DIV/0!</v>
      </c>
      <c r="F51" s="127">
        <f t="shared" si="3"/>
        <v>0</v>
      </c>
      <c r="H51" s="255"/>
      <c r="I51" s="256"/>
      <c r="J51" s="256"/>
      <c r="K51" s="256"/>
      <c r="L51" s="257"/>
    </row>
    <row r="52" spans="1:12" ht="18.75">
      <c r="A52" s="243"/>
      <c r="B52" s="97" t="s">
        <v>797</v>
      </c>
      <c r="C52" s="13">
        <v>80</v>
      </c>
      <c r="D52" s="124">
        <f t="shared" si="5"/>
        <v>40</v>
      </c>
      <c r="E52" s="121">
        <f t="shared" si="2"/>
        <v>0.5</v>
      </c>
      <c r="F52" s="127">
        <f t="shared" si="3"/>
        <v>40</v>
      </c>
      <c r="H52" s="260" t="s">
        <v>1086</v>
      </c>
      <c r="I52" s="261"/>
      <c r="J52" s="261"/>
      <c r="K52" s="261"/>
      <c r="L52" s="262"/>
    </row>
    <row r="53" spans="1:12" ht="18.75" hidden="1" customHeight="1">
      <c r="A53" s="243"/>
      <c r="B53" s="97" t="s">
        <v>798</v>
      </c>
      <c r="C53" s="13"/>
      <c r="D53" s="13">
        <f t="shared" si="5"/>
        <v>0</v>
      </c>
      <c r="E53" s="121" t="e">
        <f t="shared" si="2"/>
        <v>#DIV/0!</v>
      </c>
      <c r="F53" s="127">
        <f t="shared" si="3"/>
        <v>0</v>
      </c>
      <c r="H53" s="260"/>
      <c r="I53" s="261"/>
      <c r="J53" s="261"/>
      <c r="K53" s="261"/>
      <c r="L53" s="262"/>
    </row>
    <row r="54" spans="1:12" ht="18.75">
      <c r="A54" s="243"/>
      <c r="B54" s="97" t="s">
        <v>799</v>
      </c>
      <c r="C54" s="13">
        <v>30</v>
      </c>
      <c r="D54" s="124">
        <f t="shared" si="5"/>
        <v>15</v>
      </c>
      <c r="E54" s="121">
        <f t="shared" si="2"/>
        <v>0.5</v>
      </c>
      <c r="F54" s="127">
        <f t="shared" si="3"/>
        <v>15</v>
      </c>
      <c r="H54" s="260"/>
      <c r="I54" s="261"/>
      <c r="J54" s="261"/>
      <c r="K54" s="261"/>
      <c r="L54" s="262"/>
    </row>
    <row r="55" spans="1:12" ht="18.75">
      <c r="A55" s="243"/>
      <c r="B55" s="97" t="s">
        <v>800</v>
      </c>
      <c r="C55" s="13">
        <v>80</v>
      </c>
      <c r="D55" s="124">
        <f t="shared" si="5"/>
        <v>40</v>
      </c>
      <c r="E55" s="121">
        <f t="shared" si="2"/>
        <v>0.5</v>
      </c>
      <c r="F55" s="127">
        <f t="shared" si="3"/>
        <v>40</v>
      </c>
      <c r="H55" s="263" t="s">
        <v>1087</v>
      </c>
      <c r="I55" s="264"/>
      <c r="J55" s="264"/>
      <c r="K55" s="264"/>
      <c r="L55" s="265"/>
    </row>
    <row r="56" spans="1:12" ht="18.75" hidden="1" customHeight="1">
      <c r="A56" s="243"/>
      <c r="B56" s="97" t="s">
        <v>801</v>
      </c>
      <c r="C56" s="13"/>
      <c r="D56" s="13"/>
      <c r="E56" s="121" t="e">
        <f t="shared" si="2"/>
        <v>#DIV/0!</v>
      </c>
      <c r="F56" s="127">
        <f t="shared" si="3"/>
        <v>0</v>
      </c>
      <c r="H56" s="266"/>
      <c r="I56" s="267"/>
      <c r="J56" s="267"/>
      <c r="K56" s="267"/>
      <c r="L56" s="268"/>
    </row>
    <row r="57" spans="1:12" ht="18.75" hidden="1" customHeight="1">
      <c r="A57" s="243"/>
      <c r="B57" s="97" t="s">
        <v>802</v>
      </c>
      <c r="C57" s="13"/>
      <c r="D57" s="13"/>
      <c r="E57" s="121" t="e">
        <f t="shared" si="2"/>
        <v>#DIV/0!</v>
      </c>
      <c r="F57" s="127">
        <f t="shared" si="3"/>
        <v>0</v>
      </c>
      <c r="H57" s="266"/>
      <c r="I57" s="267"/>
      <c r="J57" s="267"/>
      <c r="K57" s="267"/>
      <c r="L57" s="268"/>
    </row>
    <row r="58" spans="1:12" ht="18.75" hidden="1" customHeight="1">
      <c r="A58" s="243"/>
      <c r="B58" s="97" t="s">
        <v>803</v>
      </c>
      <c r="C58" s="13"/>
      <c r="D58" s="13"/>
      <c r="E58" s="121" t="e">
        <f t="shared" si="2"/>
        <v>#DIV/0!</v>
      </c>
      <c r="F58" s="127">
        <f t="shared" si="3"/>
        <v>0</v>
      </c>
      <c r="H58" s="266"/>
      <c r="I58" s="267"/>
      <c r="J58" s="267"/>
      <c r="K58" s="267"/>
      <c r="L58" s="268"/>
    </row>
    <row r="59" spans="1:12" ht="18.75" hidden="1" customHeight="1">
      <c r="A59" s="243"/>
      <c r="B59" s="97" t="s">
        <v>804</v>
      </c>
      <c r="C59" s="13"/>
      <c r="D59" s="13"/>
      <c r="E59" s="121" t="e">
        <f t="shared" si="2"/>
        <v>#DIV/0!</v>
      </c>
      <c r="F59" s="127">
        <f t="shared" si="3"/>
        <v>0</v>
      </c>
      <c r="H59" s="266"/>
      <c r="I59" s="267"/>
      <c r="J59" s="267"/>
      <c r="K59" s="267"/>
      <c r="L59" s="268"/>
    </row>
    <row r="60" spans="1:12" ht="18.75" hidden="1" customHeight="1">
      <c r="A60" s="243"/>
      <c r="B60" s="97" t="s">
        <v>805</v>
      </c>
      <c r="C60" s="13"/>
      <c r="D60" s="13"/>
      <c r="E60" s="121" t="e">
        <f t="shared" si="2"/>
        <v>#DIV/0!</v>
      </c>
      <c r="F60" s="127">
        <f t="shared" si="3"/>
        <v>0</v>
      </c>
      <c r="H60" s="266"/>
      <c r="I60" s="267"/>
      <c r="J60" s="267"/>
      <c r="K60" s="267"/>
      <c r="L60" s="268"/>
    </row>
    <row r="61" spans="1:12" ht="18.75" hidden="1" customHeight="1">
      <c r="A61" s="243"/>
      <c r="B61" s="97" t="s">
        <v>806</v>
      </c>
      <c r="C61" s="13"/>
      <c r="D61" s="13"/>
      <c r="E61" s="121" t="e">
        <f t="shared" si="2"/>
        <v>#DIV/0!</v>
      </c>
      <c r="F61" s="127">
        <f t="shared" si="3"/>
        <v>0</v>
      </c>
      <c r="H61" s="266"/>
      <c r="I61" s="267"/>
      <c r="J61" s="267"/>
      <c r="K61" s="267"/>
      <c r="L61" s="268"/>
    </row>
    <row r="62" spans="1:12" ht="18.75" hidden="1" customHeight="1">
      <c r="A62" s="243"/>
      <c r="B62" s="97" t="s">
        <v>807</v>
      </c>
      <c r="C62" s="13"/>
      <c r="D62" s="13"/>
      <c r="E62" s="121" t="e">
        <f t="shared" si="2"/>
        <v>#DIV/0!</v>
      </c>
      <c r="F62" s="127">
        <f t="shared" si="3"/>
        <v>0</v>
      </c>
      <c r="H62" s="266"/>
      <c r="I62" s="267"/>
      <c r="J62" s="267"/>
      <c r="K62" s="267"/>
      <c r="L62" s="268"/>
    </row>
    <row r="63" spans="1:12" ht="18.75" hidden="1" customHeight="1">
      <c r="A63" s="243"/>
      <c r="B63" s="97" t="s">
        <v>808</v>
      </c>
      <c r="C63" s="13"/>
      <c r="D63" s="13"/>
      <c r="E63" s="121" t="e">
        <f t="shared" si="2"/>
        <v>#DIV/0!</v>
      </c>
      <c r="F63" s="127">
        <f t="shared" si="3"/>
        <v>0</v>
      </c>
      <c r="H63" s="266"/>
      <c r="I63" s="267"/>
      <c r="J63" s="267"/>
      <c r="K63" s="267"/>
      <c r="L63" s="268"/>
    </row>
    <row r="64" spans="1:12" ht="18.75" hidden="1" customHeight="1">
      <c r="A64" s="243"/>
      <c r="B64" s="97" t="s">
        <v>809</v>
      </c>
      <c r="C64" s="13"/>
      <c r="D64" s="13"/>
      <c r="E64" s="121" t="e">
        <f t="shared" si="2"/>
        <v>#DIV/0!</v>
      </c>
      <c r="F64" s="127">
        <f t="shared" si="3"/>
        <v>0</v>
      </c>
      <c r="H64" s="266"/>
      <c r="I64" s="267"/>
      <c r="J64" s="267"/>
      <c r="K64" s="267"/>
      <c r="L64" s="268"/>
    </row>
    <row r="65" spans="1:12" ht="18.75" hidden="1" customHeight="1">
      <c r="A65" s="243"/>
      <c r="B65" s="97" t="s">
        <v>810</v>
      </c>
      <c r="C65" s="13"/>
      <c r="D65" s="13"/>
      <c r="E65" s="121" t="e">
        <f t="shared" si="2"/>
        <v>#DIV/0!</v>
      </c>
      <c r="F65" s="127">
        <f t="shared" si="3"/>
        <v>0</v>
      </c>
      <c r="H65" s="266"/>
      <c r="I65" s="267"/>
      <c r="J65" s="267"/>
      <c r="K65" s="267"/>
      <c r="L65" s="268"/>
    </row>
    <row r="66" spans="1:12" ht="18.75" hidden="1" customHeight="1">
      <c r="A66" s="243"/>
      <c r="B66" s="97" t="s">
        <v>811</v>
      </c>
      <c r="C66" s="13"/>
      <c r="D66" s="13"/>
      <c r="E66" s="121" t="e">
        <f t="shared" si="2"/>
        <v>#DIV/0!</v>
      </c>
      <c r="F66" s="127">
        <f t="shared" si="3"/>
        <v>0</v>
      </c>
      <c r="H66" s="266"/>
      <c r="I66" s="267"/>
      <c r="J66" s="267"/>
      <c r="K66" s="267"/>
      <c r="L66" s="268"/>
    </row>
    <row r="67" spans="1:12" ht="18.75" hidden="1" customHeight="1">
      <c r="A67" s="243"/>
      <c r="B67" s="97" t="s">
        <v>812</v>
      </c>
      <c r="C67" s="13"/>
      <c r="D67" s="13"/>
      <c r="E67" s="121" t="e">
        <f t="shared" si="2"/>
        <v>#DIV/0!</v>
      </c>
      <c r="F67" s="127">
        <f t="shared" si="3"/>
        <v>0</v>
      </c>
      <c r="H67" s="266"/>
      <c r="I67" s="267"/>
      <c r="J67" s="267"/>
      <c r="K67" s="267"/>
      <c r="L67" s="268"/>
    </row>
    <row r="68" spans="1:12" ht="18.75" hidden="1" customHeight="1">
      <c r="A68" s="243"/>
      <c r="B68" s="97" t="s">
        <v>813</v>
      </c>
      <c r="C68" s="13"/>
      <c r="D68" s="13"/>
      <c r="E68" s="121" t="e">
        <f t="shared" ref="E68:E131" si="6">F68/C68</f>
        <v>#DIV/0!</v>
      </c>
      <c r="F68" s="127">
        <f t="shared" ref="F68:F131" si="7">C68-D68</f>
        <v>0</v>
      </c>
      <c r="H68" s="266"/>
      <c r="I68" s="267"/>
      <c r="J68" s="267"/>
      <c r="K68" s="267"/>
      <c r="L68" s="268"/>
    </row>
    <row r="69" spans="1:12" ht="18.75" hidden="1" customHeight="1">
      <c r="A69" s="243"/>
      <c r="B69" s="97" t="s">
        <v>814</v>
      </c>
      <c r="C69" s="13"/>
      <c r="D69" s="13"/>
      <c r="E69" s="121" t="e">
        <f t="shared" si="6"/>
        <v>#DIV/0!</v>
      </c>
      <c r="F69" s="127">
        <f t="shared" si="7"/>
        <v>0</v>
      </c>
      <c r="H69" s="266"/>
      <c r="I69" s="267"/>
      <c r="J69" s="267"/>
      <c r="K69" s="267"/>
      <c r="L69" s="268"/>
    </row>
    <row r="70" spans="1:12" ht="18.75" hidden="1" customHeight="1">
      <c r="A70" s="243"/>
      <c r="B70" s="97" t="s">
        <v>815</v>
      </c>
      <c r="C70" s="13">
        <v>0</v>
      </c>
      <c r="D70" s="13">
        <v>0</v>
      </c>
      <c r="E70" s="121" t="e">
        <f t="shared" si="6"/>
        <v>#DIV/0!</v>
      </c>
      <c r="F70" s="127">
        <f t="shared" si="7"/>
        <v>0</v>
      </c>
      <c r="H70" s="266"/>
      <c r="I70" s="267"/>
      <c r="J70" s="267"/>
      <c r="K70" s="267"/>
      <c r="L70" s="268"/>
    </row>
    <row r="71" spans="1:12" ht="18.75" hidden="1" customHeight="1">
      <c r="A71" s="243"/>
      <c r="B71" s="97" t="s">
        <v>816</v>
      </c>
      <c r="C71" s="13">
        <v>0</v>
      </c>
      <c r="D71" s="13">
        <v>0</v>
      </c>
      <c r="E71" s="121" t="e">
        <f t="shared" si="6"/>
        <v>#DIV/0!</v>
      </c>
      <c r="F71" s="127">
        <f t="shared" si="7"/>
        <v>0</v>
      </c>
      <c r="H71" s="266"/>
      <c r="I71" s="267"/>
      <c r="J71" s="267"/>
      <c r="K71" s="267"/>
      <c r="L71" s="268"/>
    </row>
    <row r="72" spans="1:12" ht="18.75" hidden="1" customHeight="1">
      <c r="A72" s="243"/>
      <c r="B72" s="97" t="s">
        <v>817</v>
      </c>
      <c r="C72" s="13">
        <v>0</v>
      </c>
      <c r="D72" s="13">
        <v>0</v>
      </c>
      <c r="E72" s="121" t="e">
        <f t="shared" si="6"/>
        <v>#DIV/0!</v>
      </c>
      <c r="F72" s="127">
        <f t="shared" si="7"/>
        <v>0</v>
      </c>
      <c r="H72" s="266"/>
      <c r="I72" s="267"/>
      <c r="J72" s="267"/>
      <c r="K72" s="267"/>
      <c r="L72" s="268"/>
    </row>
    <row r="73" spans="1:12" ht="19.5" thickBot="1">
      <c r="A73" s="243"/>
      <c r="B73" s="97" t="s">
        <v>818</v>
      </c>
      <c r="C73" s="13">
        <v>80</v>
      </c>
      <c r="D73" s="124">
        <f>C73*60%</f>
        <v>48</v>
      </c>
      <c r="E73" s="121">
        <f t="shared" si="6"/>
        <v>0.4</v>
      </c>
      <c r="F73" s="127">
        <f t="shared" si="7"/>
        <v>32</v>
      </c>
      <c r="H73" s="269"/>
      <c r="I73" s="270"/>
      <c r="J73" s="270"/>
      <c r="K73" s="270"/>
      <c r="L73" s="271"/>
    </row>
    <row r="74" spans="1:12" ht="18.75" hidden="1">
      <c r="A74" s="243"/>
      <c r="B74" s="97" t="s">
        <v>819</v>
      </c>
      <c r="C74" s="13"/>
      <c r="D74" s="13"/>
      <c r="E74" s="121" t="e">
        <f t="shared" si="6"/>
        <v>#DIV/0!</v>
      </c>
      <c r="F74" s="127">
        <f t="shared" si="7"/>
        <v>0</v>
      </c>
    </row>
    <row r="75" spans="1:12" ht="18.75" hidden="1">
      <c r="A75" s="243"/>
      <c r="B75" s="97" t="s">
        <v>820</v>
      </c>
      <c r="C75" s="13"/>
      <c r="D75" s="13"/>
      <c r="E75" s="121" t="e">
        <f t="shared" si="6"/>
        <v>#DIV/0!</v>
      </c>
      <c r="F75" s="127">
        <f t="shared" si="7"/>
        <v>0</v>
      </c>
    </row>
    <row r="76" spans="1:12" ht="18.75" hidden="1">
      <c r="A76" s="243"/>
      <c r="B76" s="97" t="s">
        <v>821</v>
      </c>
      <c r="C76" s="13"/>
      <c r="D76" s="13"/>
      <c r="E76" s="121" t="e">
        <f t="shared" si="6"/>
        <v>#DIV/0!</v>
      </c>
      <c r="F76" s="127">
        <f t="shared" si="7"/>
        <v>0</v>
      </c>
    </row>
    <row r="77" spans="1:12" ht="18.75" hidden="1">
      <c r="A77" s="243"/>
      <c r="B77" s="97" t="s">
        <v>822</v>
      </c>
      <c r="C77" s="13"/>
      <c r="D77" s="13"/>
      <c r="E77" s="121" t="e">
        <f t="shared" si="6"/>
        <v>#DIV/0!</v>
      </c>
      <c r="F77" s="127">
        <f t="shared" si="7"/>
        <v>0</v>
      </c>
    </row>
    <row r="78" spans="1:12" ht="18.75" hidden="1">
      <c r="A78" s="243"/>
      <c r="B78" s="97" t="s">
        <v>823</v>
      </c>
      <c r="C78" s="13"/>
      <c r="D78" s="13"/>
      <c r="E78" s="121" t="e">
        <f t="shared" si="6"/>
        <v>#DIV/0!</v>
      </c>
      <c r="F78" s="127">
        <f t="shared" si="7"/>
        <v>0</v>
      </c>
    </row>
    <row r="79" spans="1:12" ht="18.75" hidden="1">
      <c r="A79" s="243"/>
      <c r="B79" s="97" t="s">
        <v>824</v>
      </c>
      <c r="C79" s="13"/>
      <c r="D79" s="13"/>
      <c r="E79" s="121" t="e">
        <f t="shared" si="6"/>
        <v>#DIV/0!</v>
      </c>
      <c r="F79" s="127">
        <f t="shared" si="7"/>
        <v>0</v>
      </c>
    </row>
    <row r="80" spans="1:12" ht="18.75" hidden="1">
      <c r="A80" s="243"/>
      <c r="B80" s="97" t="s">
        <v>825</v>
      </c>
      <c r="C80" s="13"/>
      <c r="D80" s="13"/>
      <c r="E80" s="121" t="e">
        <f t="shared" si="6"/>
        <v>#DIV/0!</v>
      </c>
      <c r="F80" s="127">
        <f t="shared" si="7"/>
        <v>0</v>
      </c>
    </row>
    <row r="81" spans="1:6" ht="18.75" hidden="1">
      <c r="A81" s="243"/>
      <c r="B81" s="97" t="s">
        <v>826</v>
      </c>
      <c r="C81" s="13"/>
      <c r="D81" s="13"/>
      <c r="E81" s="121" t="e">
        <f t="shared" si="6"/>
        <v>#DIV/0!</v>
      </c>
      <c r="F81" s="127">
        <f t="shared" si="7"/>
        <v>0</v>
      </c>
    </row>
    <row r="82" spans="1:6" ht="18.75" hidden="1">
      <c r="A82" s="243"/>
      <c r="B82" s="97" t="s">
        <v>827</v>
      </c>
      <c r="C82" s="13"/>
      <c r="D82" s="13"/>
      <c r="E82" s="121" t="e">
        <f t="shared" si="6"/>
        <v>#DIV/0!</v>
      </c>
      <c r="F82" s="127">
        <f t="shared" si="7"/>
        <v>0</v>
      </c>
    </row>
    <row r="83" spans="1:6" ht="18.75" hidden="1">
      <c r="A83" s="243"/>
      <c r="B83" s="97" t="s">
        <v>828</v>
      </c>
      <c r="C83" s="13"/>
      <c r="D83" s="13"/>
      <c r="E83" s="121" t="e">
        <f t="shared" si="6"/>
        <v>#DIV/0!</v>
      </c>
      <c r="F83" s="127">
        <f t="shared" si="7"/>
        <v>0</v>
      </c>
    </row>
    <row r="84" spans="1:6" ht="18.75" hidden="1">
      <c r="A84" s="243"/>
      <c r="B84" s="97" t="s">
        <v>829</v>
      </c>
      <c r="C84" s="13"/>
      <c r="D84" s="13"/>
      <c r="E84" s="121" t="e">
        <f t="shared" si="6"/>
        <v>#DIV/0!</v>
      </c>
      <c r="F84" s="127">
        <f t="shared" si="7"/>
        <v>0</v>
      </c>
    </row>
    <row r="85" spans="1:6" ht="18.75" hidden="1">
      <c r="A85" s="243"/>
      <c r="B85" s="97" t="s">
        <v>830</v>
      </c>
      <c r="C85" s="13"/>
      <c r="D85" s="13"/>
      <c r="E85" s="121" t="e">
        <f t="shared" si="6"/>
        <v>#DIV/0!</v>
      </c>
      <c r="F85" s="127">
        <f t="shared" si="7"/>
        <v>0</v>
      </c>
    </row>
    <row r="86" spans="1:6" ht="18.75">
      <c r="A86" s="243"/>
      <c r="B86" s="97" t="s">
        <v>831</v>
      </c>
      <c r="C86" s="13">
        <v>80</v>
      </c>
      <c r="D86" s="124">
        <f>C86*60%</f>
        <v>48</v>
      </c>
      <c r="E86" s="121">
        <f t="shared" si="6"/>
        <v>0.4</v>
      </c>
      <c r="F86" s="127">
        <f t="shared" si="7"/>
        <v>32</v>
      </c>
    </row>
    <row r="87" spans="1:6" ht="18.75">
      <c r="A87" s="243"/>
      <c r="B87" s="97" t="s">
        <v>832</v>
      </c>
      <c r="C87" s="13">
        <v>80</v>
      </c>
      <c r="D87" s="124">
        <f t="shared" ref="D87:D89" si="8">C87*60%</f>
        <v>48</v>
      </c>
      <c r="E87" s="121">
        <f t="shared" si="6"/>
        <v>0.4</v>
      </c>
      <c r="F87" s="127">
        <f t="shared" si="7"/>
        <v>32</v>
      </c>
    </row>
    <row r="88" spans="1:6" ht="18.75">
      <c r="A88" s="243"/>
      <c r="B88" s="97" t="s">
        <v>833</v>
      </c>
      <c r="C88" s="13">
        <v>180</v>
      </c>
      <c r="D88" s="124">
        <f t="shared" si="8"/>
        <v>108</v>
      </c>
      <c r="E88" s="121">
        <f t="shared" si="6"/>
        <v>0.4</v>
      </c>
      <c r="F88" s="127">
        <f t="shared" si="7"/>
        <v>72</v>
      </c>
    </row>
    <row r="89" spans="1:6" ht="18.75">
      <c r="A89" s="243"/>
      <c r="B89" s="97" t="s">
        <v>834</v>
      </c>
      <c r="C89" s="13">
        <v>360</v>
      </c>
      <c r="D89" s="124">
        <f t="shared" si="8"/>
        <v>216</v>
      </c>
      <c r="E89" s="121">
        <f t="shared" si="6"/>
        <v>0.4</v>
      </c>
      <c r="F89" s="127">
        <f t="shared" si="7"/>
        <v>144</v>
      </c>
    </row>
    <row r="90" spans="1:6" ht="18.75" hidden="1">
      <c r="A90" s="243"/>
      <c r="B90" s="97" t="s">
        <v>835</v>
      </c>
      <c r="C90" s="13"/>
      <c r="D90" s="13"/>
      <c r="E90" s="121" t="e">
        <f t="shared" si="6"/>
        <v>#DIV/0!</v>
      </c>
      <c r="F90" s="127">
        <f t="shared" si="7"/>
        <v>0</v>
      </c>
    </row>
    <row r="91" spans="1:6" ht="18.75" hidden="1">
      <c r="A91" s="243"/>
      <c r="B91" s="97" t="s">
        <v>836</v>
      </c>
      <c r="C91" s="13"/>
      <c r="D91" s="13"/>
      <c r="E91" s="121" t="e">
        <f t="shared" si="6"/>
        <v>#DIV/0!</v>
      </c>
      <c r="F91" s="127">
        <f t="shared" si="7"/>
        <v>0</v>
      </c>
    </row>
    <row r="92" spans="1:6" ht="18.75" hidden="1">
      <c r="A92" s="243"/>
      <c r="B92" s="97" t="s">
        <v>837</v>
      </c>
      <c r="C92" s="13"/>
      <c r="D92" s="13"/>
      <c r="E92" s="121" t="e">
        <f t="shared" si="6"/>
        <v>#DIV/0!</v>
      </c>
      <c r="F92" s="127">
        <f t="shared" si="7"/>
        <v>0</v>
      </c>
    </row>
    <row r="93" spans="1:6" ht="18.75" hidden="1">
      <c r="A93" s="243"/>
      <c r="B93" s="97" t="s">
        <v>838</v>
      </c>
      <c r="C93" s="13"/>
      <c r="D93" s="13"/>
      <c r="E93" s="121" t="e">
        <f t="shared" si="6"/>
        <v>#DIV/0!</v>
      </c>
      <c r="F93" s="127">
        <f t="shared" si="7"/>
        <v>0</v>
      </c>
    </row>
    <row r="94" spans="1:6" ht="18.75" hidden="1">
      <c r="A94" s="243"/>
      <c r="B94" s="97" t="s">
        <v>839</v>
      </c>
      <c r="C94" s="13"/>
      <c r="D94" s="13"/>
      <c r="E94" s="121" t="e">
        <f t="shared" si="6"/>
        <v>#DIV/0!</v>
      </c>
      <c r="F94" s="127">
        <f t="shared" si="7"/>
        <v>0</v>
      </c>
    </row>
    <row r="95" spans="1:6" ht="18.75" hidden="1">
      <c r="A95" s="243"/>
      <c r="B95" s="97" t="s">
        <v>840</v>
      </c>
      <c r="C95" s="13"/>
      <c r="D95" s="13"/>
      <c r="E95" s="121" t="e">
        <f t="shared" si="6"/>
        <v>#DIV/0!</v>
      </c>
      <c r="F95" s="127">
        <f t="shared" si="7"/>
        <v>0</v>
      </c>
    </row>
    <row r="96" spans="1:6" ht="18.75">
      <c r="A96" s="243"/>
      <c r="B96" s="97" t="s">
        <v>841</v>
      </c>
      <c r="C96" s="13">
        <v>130</v>
      </c>
      <c r="D96" s="124">
        <f>C96*60%</f>
        <v>78</v>
      </c>
      <c r="E96" s="121">
        <f t="shared" si="6"/>
        <v>0.4</v>
      </c>
      <c r="F96" s="127">
        <f t="shared" si="7"/>
        <v>52</v>
      </c>
    </row>
    <row r="97" spans="1:6" ht="18.75" hidden="1">
      <c r="A97" s="243"/>
      <c r="B97" s="97" t="s">
        <v>842</v>
      </c>
      <c r="C97" s="13"/>
      <c r="D97" s="13"/>
      <c r="E97" s="121" t="e">
        <f t="shared" si="6"/>
        <v>#DIV/0!</v>
      </c>
      <c r="F97" s="127">
        <f t="shared" si="7"/>
        <v>0</v>
      </c>
    </row>
    <row r="98" spans="1:6" ht="18.75" hidden="1">
      <c r="A98" s="243"/>
      <c r="B98" s="97" t="s">
        <v>843</v>
      </c>
      <c r="C98" s="13"/>
      <c r="D98" s="13"/>
      <c r="E98" s="121" t="e">
        <f t="shared" si="6"/>
        <v>#DIV/0!</v>
      </c>
      <c r="F98" s="127">
        <f t="shared" si="7"/>
        <v>0</v>
      </c>
    </row>
    <row r="99" spans="1:6" ht="18.75" hidden="1">
      <c r="A99" s="243"/>
      <c r="B99" s="97" t="s">
        <v>844</v>
      </c>
      <c r="C99" s="13"/>
      <c r="D99" s="13"/>
      <c r="E99" s="121" t="e">
        <f t="shared" si="6"/>
        <v>#DIV/0!</v>
      </c>
      <c r="F99" s="127">
        <f t="shared" si="7"/>
        <v>0</v>
      </c>
    </row>
    <row r="100" spans="1:6" ht="18.75" hidden="1">
      <c r="A100" s="243"/>
      <c r="B100" s="97" t="s">
        <v>845</v>
      </c>
      <c r="C100" s="13"/>
      <c r="D100" s="13"/>
      <c r="E100" s="121" t="e">
        <f t="shared" si="6"/>
        <v>#DIV/0!</v>
      </c>
      <c r="F100" s="127">
        <f t="shared" si="7"/>
        <v>0</v>
      </c>
    </row>
    <row r="101" spans="1:6" ht="18.75" hidden="1">
      <c r="A101" s="243"/>
      <c r="B101" s="97" t="s">
        <v>846</v>
      </c>
      <c r="C101" s="13"/>
      <c r="D101" s="13"/>
      <c r="E101" s="121" t="e">
        <f t="shared" si="6"/>
        <v>#DIV/0!</v>
      </c>
      <c r="F101" s="127">
        <f t="shared" si="7"/>
        <v>0</v>
      </c>
    </row>
    <row r="102" spans="1:6" ht="18.75" hidden="1">
      <c r="A102" s="243"/>
      <c r="B102" s="97" t="s">
        <v>847</v>
      </c>
      <c r="C102" s="13"/>
      <c r="D102" s="13"/>
      <c r="E102" s="121" t="e">
        <f t="shared" si="6"/>
        <v>#DIV/0!</v>
      </c>
      <c r="F102" s="127">
        <f t="shared" si="7"/>
        <v>0</v>
      </c>
    </row>
    <row r="103" spans="1:6" ht="18.75" hidden="1">
      <c r="A103" s="243"/>
      <c r="B103" s="97" t="s">
        <v>848</v>
      </c>
      <c r="C103" s="13"/>
      <c r="D103" s="13"/>
      <c r="E103" s="121" t="e">
        <f t="shared" si="6"/>
        <v>#DIV/0!</v>
      </c>
      <c r="F103" s="127">
        <f t="shared" si="7"/>
        <v>0</v>
      </c>
    </row>
    <row r="104" spans="1:6" ht="18.75" hidden="1">
      <c r="A104" s="243"/>
      <c r="B104" s="97" t="s">
        <v>849</v>
      </c>
      <c r="C104" s="13"/>
      <c r="D104" s="13"/>
      <c r="E104" s="121" t="e">
        <f t="shared" si="6"/>
        <v>#DIV/0!</v>
      </c>
      <c r="F104" s="127">
        <f t="shared" si="7"/>
        <v>0</v>
      </c>
    </row>
    <row r="105" spans="1:6" ht="18.75" hidden="1">
      <c r="A105" s="243"/>
      <c r="B105" s="97" t="s">
        <v>850</v>
      </c>
      <c r="C105" s="13"/>
      <c r="D105" s="13"/>
      <c r="E105" s="121" t="e">
        <f t="shared" si="6"/>
        <v>#DIV/0!</v>
      </c>
      <c r="F105" s="127">
        <f t="shared" si="7"/>
        <v>0</v>
      </c>
    </row>
    <row r="106" spans="1:6" ht="18.75" hidden="1">
      <c r="A106" s="243"/>
      <c r="B106" s="97" t="s">
        <v>851</v>
      </c>
      <c r="C106" s="13"/>
      <c r="D106" s="13"/>
      <c r="E106" s="121" t="e">
        <f t="shared" si="6"/>
        <v>#DIV/0!</v>
      </c>
      <c r="F106" s="127">
        <f t="shared" si="7"/>
        <v>0</v>
      </c>
    </row>
    <row r="107" spans="1:6" ht="18.75" hidden="1">
      <c r="A107" s="243"/>
      <c r="B107" s="97" t="s">
        <v>852</v>
      </c>
      <c r="C107" s="13"/>
      <c r="D107" s="13"/>
      <c r="E107" s="121" t="e">
        <f t="shared" si="6"/>
        <v>#DIV/0!</v>
      </c>
      <c r="F107" s="127">
        <f t="shared" si="7"/>
        <v>0</v>
      </c>
    </row>
    <row r="108" spans="1:6" ht="18.75" hidden="1">
      <c r="A108" s="243"/>
      <c r="B108" s="97" t="s">
        <v>853</v>
      </c>
      <c r="C108" s="13"/>
      <c r="D108" s="13"/>
      <c r="E108" s="121" t="e">
        <f t="shared" si="6"/>
        <v>#DIV/0!</v>
      </c>
      <c r="F108" s="127">
        <f t="shared" si="7"/>
        <v>0</v>
      </c>
    </row>
    <row r="109" spans="1:6" ht="18.75" hidden="1">
      <c r="A109" s="243"/>
      <c r="B109" s="97" t="s">
        <v>854</v>
      </c>
      <c r="C109" s="13"/>
      <c r="D109" s="13"/>
      <c r="E109" s="121" t="e">
        <f t="shared" si="6"/>
        <v>#DIV/0!</v>
      </c>
      <c r="F109" s="127">
        <f t="shared" si="7"/>
        <v>0</v>
      </c>
    </row>
    <row r="110" spans="1:6" ht="18.75" hidden="1">
      <c r="A110" s="243"/>
      <c r="B110" s="97" t="s">
        <v>855</v>
      </c>
      <c r="C110" s="13"/>
      <c r="D110" s="13"/>
      <c r="E110" s="121" t="e">
        <f t="shared" si="6"/>
        <v>#DIV/0!</v>
      </c>
      <c r="F110" s="127">
        <f t="shared" si="7"/>
        <v>0</v>
      </c>
    </row>
    <row r="111" spans="1:6" ht="18.75" hidden="1">
      <c r="A111" s="243"/>
      <c r="B111" s="97" t="s">
        <v>856</v>
      </c>
      <c r="C111" s="13"/>
      <c r="D111" s="13"/>
      <c r="E111" s="121" t="e">
        <f t="shared" si="6"/>
        <v>#DIV/0!</v>
      </c>
      <c r="F111" s="127">
        <f t="shared" si="7"/>
        <v>0</v>
      </c>
    </row>
    <row r="112" spans="1:6" ht="18.75" hidden="1">
      <c r="A112" s="243"/>
      <c r="B112" s="97" t="s">
        <v>857</v>
      </c>
      <c r="C112" s="13"/>
      <c r="D112" s="13"/>
      <c r="E112" s="121" t="e">
        <f t="shared" si="6"/>
        <v>#DIV/0!</v>
      </c>
      <c r="F112" s="127">
        <f t="shared" si="7"/>
        <v>0</v>
      </c>
    </row>
    <row r="113" spans="1:6" ht="18.75" hidden="1">
      <c r="A113" s="243"/>
      <c r="B113" s="97" t="s">
        <v>858</v>
      </c>
      <c r="C113" s="13"/>
      <c r="D113" s="13"/>
      <c r="E113" s="121" t="e">
        <f t="shared" si="6"/>
        <v>#DIV/0!</v>
      </c>
      <c r="F113" s="127">
        <f t="shared" si="7"/>
        <v>0</v>
      </c>
    </row>
    <row r="114" spans="1:6" ht="18.75" hidden="1">
      <c r="A114" s="243"/>
      <c r="B114" s="97" t="s">
        <v>859</v>
      </c>
      <c r="C114" s="13"/>
      <c r="D114" s="13"/>
      <c r="E114" s="121" t="e">
        <f t="shared" si="6"/>
        <v>#DIV/0!</v>
      </c>
      <c r="F114" s="127">
        <f t="shared" si="7"/>
        <v>0</v>
      </c>
    </row>
    <row r="115" spans="1:6" ht="18.75" hidden="1">
      <c r="A115" s="243"/>
      <c r="B115" s="97" t="s">
        <v>860</v>
      </c>
      <c r="C115" s="13"/>
      <c r="D115" s="13"/>
      <c r="E115" s="121" t="e">
        <f t="shared" si="6"/>
        <v>#DIV/0!</v>
      </c>
      <c r="F115" s="127">
        <f t="shared" si="7"/>
        <v>0</v>
      </c>
    </row>
    <row r="116" spans="1:6" ht="18.75" hidden="1">
      <c r="A116" s="243"/>
      <c r="B116" s="97" t="s">
        <v>861</v>
      </c>
      <c r="C116" s="13"/>
      <c r="D116" s="13"/>
      <c r="E116" s="121" t="e">
        <f t="shared" si="6"/>
        <v>#DIV/0!</v>
      </c>
      <c r="F116" s="127">
        <f t="shared" si="7"/>
        <v>0</v>
      </c>
    </row>
    <row r="117" spans="1:6" ht="18.75" hidden="1">
      <c r="A117" s="243"/>
      <c r="B117" s="97" t="s">
        <v>862</v>
      </c>
      <c r="C117" s="13"/>
      <c r="D117" s="13"/>
      <c r="E117" s="121" t="e">
        <f t="shared" si="6"/>
        <v>#DIV/0!</v>
      </c>
      <c r="F117" s="127">
        <f t="shared" si="7"/>
        <v>0</v>
      </c>
    </row>
    <row r="118" spans="1:6" ht="18.75" hidden="1">
      <c r="A118" s="243"/>
      <c r="B118" s="97" t="s">
        <v>863</v>
      </c>
      <c r="C118" s="13"/>
      <c r="D118" s="13"/>
      <c r="E118" s="121" t="e">
        <f t="shared" si="6"/>
        <v>#DIV/0!</v>
      </c>
      <c r="F118" s="127">
        <f t="shared" si="7"/>
        <v>0</v>
      </c>
    </row>
    <row r="119" spans="1:6" ht="18.75" hidden="1">
      <c r="A119" s="243"/>
      <c r="B119" s="97" t="s">
        <v>864</v>
      </c>
      <c r="C119" s="13"/>
      <c r="D119" s="13"/>
      <c r="E119" s="121" t="e">
        <f t="shared" si="6"/>
        <v>#DIV/0!</v>
      </c>
      <c r="F119" s="127">
        <f t="shared" si="7"/>
        <v>0</v>
      </c>
    </row>
    <row r="120" spans="1:6" ht="18.75" hidden="1">
      <c r="A120" s="243"/>
      <c r="B120" s="97" t="s">
        <v>865</v>
      </c>
      <c r="C120" s="13"/>
      <c r="D120" s="13"/>
      <c r="E120" s="121" t="e">
        <f t="shared" si="6"/>
        <v>#DIV/0!</v>
      </c>
      <c r="F120" s="127">
        <f t="shared" si="7"/>
        <v>0</v>
      </c>
    </row>
    <row r="121" spans="1:6" ht="18.75" hidden="1">
      <c r="A121" s="243"/>
      <c r="B121" s="97" t="s">
        <v>866</v>
      </c>
      <c r="C121" s="13"/>
      <c r="D121" s="13"/>
      <c r="E121" s="121" t="e">
        <f t="shared" si="6"/>
        <v>#DIV/0!</v>
      </c>
      <c r="F121" s="127">
        <f t="shared" si="7"/>
        <v>0</v>
      </c>
    </row>
    <row r="122" spans="1:6" ht="18.75" hidden="1">
      <c r="A122" s="243"/>
      <c r="B122" s="97" t="s">
        <v>867</v>
      </c>
      <c r="C122" s="13"/>
      <c r="D122" s="13"/>
      <c r="E122" s="121" t="e">
        <f t="shared" si="6"/>
        <v>#DIV/0!</v>
      </c>
      <c r="F122" s="127">
        <f t="shared" si="7"/>
        <v>0</v>
      </c>
    </row>
    <row r="123" spans="1:6" ht="18.75" hidden="1">
      <c r="A123" s="243"/>
      <c r="B123" s="97" t="s">
        <v>868</v>
      </c>
      <c r="C123" s="13"/>
      <c r="D123" s="13"/>
      <c r="E123" s="121" t="e">
        <f t="shared" si="6"/>
        <v>#DIV/0!</v>
      </c>
      <c r="F123" s="127">
        <f t="shared" si="7"/>
        <v>0</v>
      </c>
    </row>
    <row r="124" spans="1:6" ht="18.75" hidden="1">
      <c r="A124" s="243"/>
      <c r="B124" s="97" t="s">
        <v>869</v>
      </c>
      <c r="C124" s="13"/>
      <c r="D124" s="13"/>
      <c r="E124" s="121" t="e">
        <f t="shared" si="6"/>
        <v>#DIV/0!</v>
      </c>
      <c r="F124" s="127">
        <f t="shared" si="7"/>
        <v>0</v>
      </c>
    </row>
    <row r="125" spans="1:6" ht="18.75" hidden="1">
      <c r="A125" s="243"/>
      <c r="B125" s="97" t="s">
        <v>870</v>
      </c>
      <c r="C125" s="13"/>
      <c r="D125" s="13"/>
      <c r="E125" s="121" t="e">
        <f t="shared" si="6"/>
        <v>#DIV/0!</v>
      </c>
      <c r="F125" s="127">
        <f t="shared" si="7"/>
        <v>0</v>
      </c>
    </row>
    <row r="126" spans="1:6" ht="18.75" hidden="1">
      <c r="A126" s="243"/>
      <c r="B126" s="97" t="s">
        <v>871</v>
      </c>
      <c r="C126" s="13"/>
      <c r="D126" s="13"/>
      <c r="E126" s="121" t="e">
        <f t="shared" si="6"/>
        <v>#DIV/0!</v>
      </c>
      <c r="F126" s="127">
        <f t="shared" si="7"/>
        <v>0</v>
      </c>
    </row>
    <row r="127" spans="1:6" ht="18.75" hidden="1">
      <c r="A127" s="243"/>
      <c r="B127" s="97" t="s">
        <v>872</v>
      </c>
      <c r="C127" s="13"/>
      <c r="D127" s="13"/>
      <c r="E127" s="121" t="e">
        <f t="shared" si="6"/>
        <v>#DIV/0!</v>
      </c>
      <c r="F127" s="127">
        <f t="shared" si="7"/>
        <v>0</v>
      </c>
    </row>
    <row r="128" spans="1:6" ht="18.75" hidden="1">
      <c r="A128" s="243"/>
      <c r="B128" s="97" t="s">
        <v>873</v>
      </c>
      <c r="C128" s="13"/>
      <c r="D128" s="13"/>
      <c r="E128" s="121" t="e">
        <f t="shared" si="6"/>
        <v>#DIV/0!</v>
      </c>
      <c r="F128" s="127">
        <f t="shared" si="7"/>
        <v>0</v>
      </c>
    </row>
    <row r="129" spans="1:6" ht="18.75" hidden="1">
      <c r="A129" s="243"/>
      <c r="B129" s="97" t="s">
        <v>874</v>
      </c>
      <c r="C129" s="13"/>
      <c r="D129" s="13"/>
      <c r="E129" s="121" t="e">
        <f t="shared" si="6"/>
        <v>#DIV/0!</v>
      </c>
      <c r="F129" s="127">
        <f t="shared" si="7"/>
        <v>0</v>
      </c>
    </row>
    <row r="130" spans="1:6" ht="18.75" hidden="1">
      <c r="A130" s="243"/>
      <c r="B130" s="97" t="s">
        <v>875</v>
      </c>
      <c r="C130" s="13"/>
      <c r="D130" s="13"/>
      <c r="E130" s="121" t="e">
        <f t="shared" si="6"/>
        <v>#DIV/0!</v>
      </c>
      <c r="F130" s="127">
        <f t="shared" si="7"/>
        <v>0</v>
      </c>
    </row>
    <row r="131" spans="1:6" ht="18.75" hidden="1">
      <c r="A131" s="243"/>
      <c r="B131" s="97" t="s">
        <v>876</v>
      </c>
      <c r="C131" s="13"/>
      <c r="D131" s="13"/>
      <c r="E131" s="121" t="e">
        <f t="shared" si="6"/>
        <v>#DIV/0!</v>
      </c>
      <c r="F131" s="127">
        <f t="shared" si="7"/>
        <v>0</v>
      </c>
    </row>
    <row r="132" spans="1:6" ht="18.75" hidden="1">
      <c r="A132" s="243"/>
      <c r="B132" s="97" t="s">
        <v>877</v>
      </c>
      <c r="C132" s="13"/>
      <c r="D132" s="13"/>
      <c r="E132" s="121" t="e">
        <f t="shared" ref="E132:E196" si="9">F132/C132</f>
        <v>#DIV/0!</v>
      </c>
      <c r="F132" s="127">
        <f t="shared" ref="F132:F196" si="10">C132-D132</f>
        <v>0</v>
      </c>
    </row>
    <row r="133" spans="1:6" ht="18.75" hidden="1">
      <c r="A133" s="243"/>
      <c r="B133" s="97" t="s">
        <v>878</v>
      </c>
      <c r="C133" s="13"/>
      <c r="D133" s="13"/>
      <c r="E133" s="121" t="e">
        <f t="shared" si="9"/>
        <v>#DIV/0!</v>
      </c>
      <c r="F133" s="127">
        <f t="shared" si="10"/>
        <v>0</v>
      </c>
    </row>
    <row r="134" spans="1:6" ht="18.75" hidden="1">
      <c r="A134" s="243"/>
      <c r="B134" s="97" t="s">
        <v>879</v>
      </c>
      <c r="C134" s="13"/>
      <c r="D134" s="13"/>
      <c r="E134" s="121" t="e">
        <f t="shared" si="9"/>
        <v>#DIV/0!</v>
      </c>
      <c r="F134" s="127">
        <f t="shared" si="10"/>
        <v>0</v>
      </c>
    </row>
    <row r="135" spans="1:6" ht="18.75" hidden="1">
      <c r="A135" s="243"/>
      <c r="B135" s="97" t="s">
        <v>880</v>
      </c>
      <c r="C135" s="13"/>
      <c r="D135" s="13"/>
      <c r="E135" s="121" t="e">
        <f t="shared" si="9"/>
        <v>#DIV/0!</v>
      </c>
      <c r="F135" s="127">
        <f t="shared" si="10"/>
        <v>0</v>
      </c>
    </row>
    <row r="136" spans="1:6" ht="18.75" hidden="1">
      <c r="A136" s="243"/>
      <c r="B136" s="97" t="s">
        <v>881</v>
      </c>
      <c r="C136" s="13"/>
      <c r="D136" s="13"/>
      <c r="E136" s="121" t="e">
        <f t="shared" si="9"/>
        <v>#DIV/0!</v>
      </c>
      <c r="F136" s="127">
        <f t="shared" si="10"/>
        <v>0</v>
      </c>
    </row>
    <row r="137" spans="1:6" ht="18.75" hidden="1">
      <c r="A137" s="243"/>
      <c r="B137" s="97" t="s">
        <v>882</v>
      </c>
      <c r="C137" s="13"/>
      <c r="D137" s="13"/>
      <c r="E137" s="121" t="e">
        <f t="shared" si="9"/>
        <v>#DIV/0!</v>
      </c>
      <c r="F137" s="127">
        <f t="shared" si="10"/>
        <v>0</v>
      </c>
    </row>
    <row r="138" spans="1:6" ht="18.75" hidden="1">
      <c r="A138" s="243"/>
      <c r="B138" s="97" t="s">
        <v>883</v>
      </c>
      <c r="C138" s="13"/>
      <c r="D138" s="13"/>
      <c r="E138" s="121" t="e">
        <f t="shared" si="9"/>
        <v>#DIV/0!</v>
      </c>
      <c r="F138" s="127">
        <f t="shared" si="10"/>
        <v>0</v>
      </c>
    </row>
    <row r="139" spans="1:6" ht="18.75" hidden="1">
      <c r="A139" s="243"/>
      <c r="B139" s="97" t="s">
        <v>884</v>
      </c>
      <c r="C139" s="13"/>
      <c r="D139" s="13"/>
      <c r="E139" s="121" t="e">
        <f t="shared" si="9"/>
        <v>#DIV/0!</v>
      </c>
      <c r="F139" s="127">
        <f t="shared" si="10"/>
        <v>0</v>
      </c>
    </row>
    <row r="140" spans="1:6" ht="18.75" hidden="1">
      <c r="A140" s="243"/>
      <c r="B140" s="97" t="s">
        <v>885</v>
      </c>
      <c r="C140" s="13"/>
      <c r="D140" s="13"/>
      <c r="E140" s="121" t="e">
        <f t="shared" si="9"/>
        <v>#DIV/0!</v>
      </c>
      <c r="F140" s="127">
        <f t="shared" si="10"/>
        <v>0</v>
      </c>
    </row>
    <row r="141" spans="1:6" ht="18.75" hidden="1">
      <c r="A141" s="243"/>
      <c r="B141" s="97" t="s">
        <v>886</v>
      </c>
      <c r="C141" s="13"/>
      <c r="D141" s="13"/>
      <c r="E141" s="121" t="e">
        <f t="shared" si="9"/>
        <v>#DIV/0!</v>
      </c>
      <c r="F141" s="127">
        <f t="shared" si="10"/>
        <v>0</v>
      </c>
    </row>
    <row r="142" spans="1:6" ht="18.75" hidden="1">
      <c r="A142" s="243"/>
      <c r="B142" s="97" t="s">
        <v>887</v>
      </c>
      <c r="C142" s="13"/>
      <c r="D142" s="13"/>
      <c r="E142" s="121" t="e">
        <f t="shared" si="9"/>
        <v>#DIV/0!</v>
      </c>
      <c r="F142" s="127">
        <f t="shared" si="10"/>
        <v>0</v>
      </c>
    </row>
    <row r="143" spans="1:6" ht="18.75" hidden="1">
      <c r="A143" s="243"/>
      <c r="B143" s="97" t="s">
        <v>888</v>
      </c>
      <c r="C143" s="13"/>
      <c r="D143" s="13"/>
      <c r="E143" s="121" t="e">
        <f t="shared" si="9"/>
        <v>#DIV/0!</v>
      </c>
      <c r="F143" s="127">
        <f t="shared" si="10"/>
        <v>0</v>
      </c>
    </row>
    <row r="144" spans="1:6" ht="18.75" hidden="1">
      <c r="A144" s="243"/>
      <c r="B144" s="97" t="s">
        <v>889</v>
      </c>
      <c r="C144" s="13"/>
      <c r="D144" s="13"/>
      <c r="E144" s="121" t="e">
        <f t="shared" si="9"/>
        <v>#DIV/0!</v>
      </c>
      <c r="F144" s="127">
        <f t="shared" si="10"/>
        <v>0</v>
      </c>
    </row>
    <row r="145" spans="1:6" ht="18.75" hidden="1">
      <c r="A145" s="243"/>
      <c r="B145" s="97" t="s">
        <v>890</v>
      </c>
      <c r="C145" s="13"/>
      <c r="D145" s="13"/>
      <c r="E145" s="121" t="e">
        <f t="shared" si="9"/>
        <v>#DIV/0!</v>
      </c>
      <c r="F145" s="127">
        <f t="shared" si="10"/>
        <v>0</v>
      </c>
    </row>
    <row r="146" spans="1:6" ht="18.75" hidden="1">
      <c r="A146" s="243"/>
      <c r="B146" s="97" t="s">
        <v>891</v>
      </c>
      <c r="C146" s="13"/>
      <c r="D146" s="13"/>
      <c r="E146" s="121" t="e">
        <f t="shared" si="9"/>
        <v>#DIV/0!</v>
      </c>
      <c r="F146" s="127">
        <f t="shared" si="10"/>
        <v>0</v>
      </c>
    </row>
    <row r="147" spans="1:6" ht="18.75" hidden="1">
      <c r="A147" s="243"/>
      <c r="B147" s="97" t="s">
        <v>892</v>
      </c>
      <c r="C147" s="13"/>
      <c r="D147" s="13"/>
      <c r="E147" s="121" t="e">
        <f t="shared" si="9"/>
        <v>#DIV/0!</v>
      </c>
      <c r="F147" s="127">
        <f t="shared" si="10"/>
        <v>0</v>
      </c>
    </row>
    <row r="148" spans="1:6" ht="18.75" hidden="1">
      <c r="A148" s="243"/>
      <c r="B148" s="97" t="s">
        <v>893</v>
      </c>
      <c r="C148" s="13"/>
      <c r="D148" s="13"/>
      <c r="E148" s="121" t="e">
        <f t="shared" si="9"/>
        <v>#DIV/0!</v>
      </c>
      <c r="F148" s="127">
        <f t="shared" si="10"/>
        <v>0</v>
      </c>
    </row>
    <row r="149" spans="1:6" ht="18.75" hidden="1">
      <c r="A149" s="243"/>
      <c r="B149" s="97" t="s">
        <v>894</v>
      </c>
      <c r="C149" s="13"/>
      <c r="D149" s="13"/>
      <c r="E149" s="121" t="e">
        <f t="shared" si="9"/>
        <v>#DIV/0!</v>
      </c>
      <c r="F149" s="127">
        <f t="shared" si="10"/>
        <v>0</v>
      </c>
    </row>
    <row r="150" spans="1:6" ht="18.75" hidden="1">
      <c r="A150" s="243"/>
      <c r="B150" s="97" t="s">
        <v>895</v>
      </c>
      <c r="C150" s="13"/>
      <c r="D150" s="13"/>
      <c r="E150" s="121" t="e">
        <f t="shared" si="9"/>
        <v>#DIV/0!</v>
      </c>
      <c r="F150" s="127">
        <f t="shared" si="10"/>
        <v>0</v>
      </c>
    </row>
    <row r="151" spans="1:6" ht="18.75" hidden="1">
      <c r="A151" s="243"/>
      <c r="B151" s="97" t="s">
        <v>896</v>
      </c>
      <c r="C151" s="13"/>
      <c r="D151" s="13"/>
      <c r="E151" s="121" t="e">
        <f t="shared" si="9"/>
        <v>#DIV/0!</v>
      </c>
      <c r="F151" s="127">
        <f t="shared" si="10"/>
        <v>0</v>
      </c>
    </row>
    <row r="152" spans="1:6" ht="18.75" hidden="1">
      <c r="A152" s="243"/>
      <c r="B152" s="97" t="s">
        <v>897</v>
      </c>
      <c r="C152" s="13"/>
      <c r="D152" s="13"/>
      <c r="E152" s="121" t="e">
        <f t="shared" si="9"/>
        <v>#DIV/0!</v>
      </c>
      <c r="F152" s="127">
        <f t="shared" si="10"/>
        <v>0</v>
      </c>
    </row>
    <row r="153" spans="1:6" ht="18.75" hidden="1">
      <c r="A153" s="243"/>
      <c r="B153" s="97" t="s">
        <v>898</v>
      </c>
      <c r="C153" s="13"/>
      <c r="D153" s="13"/>
      <c r="E153" s="121" t="e">
        <f t="shared" si="9"/>
        <v>#DIV/0!</v>
      </c>
      <c r="F153" s="127">
        <f t="shared" si="10"/>
        <v>0</v>
      </c>
    </row>
    <row r="154" spans="1:6" ht="18.75" hidden="1">
      <c r="A154" s="243"/>
      <c r="B154" s="97" t="s">
        <v>899</v>
      </c>
      <c r="C154" s="13"/>
      <c r="D154" s="13"/>
      <c r="E154" s="121" t="e">
        <f t="shared" si="9"/>
        <v>#DIV/0!</v>
      </c>
      <c r="F154" s="127">
        <f t="shared" si="10"/>
        <v>0</v>
      </c>
    </row>
    <row r="155" spans="1:6" ht="18.75" hidden="1">
      <c r="A155" s="243"/>
      <c r="B155" s="97" t="s">
        <v>900</v>
      </c>
      <c r="C155" s="13"/>
      <c r="D155" s="13"/>
      <c r="E155" s="121" t="e">
        <f t="shared" si="9"/>
        <v>#DIV/0!</v>
      </c>
      <c r="F155" s="127">
        <f t="shared" si="10"/>
        <v>0</v>
      </c>
    </row>
    <row r="156" spans="1:6" ht="18.75" hidden="1">
      <c r="A156" s="243"/>
      <c r="B156" s="97" t="s">
        <v>901</v>
      </c>
      <c r="C156" s="13"/>
      <c r="D156" s="13"/>
      <c r="E156" s="121" t="e">
        <f t="shared" si="9"/>
        <v>#DIV/0!</v>
      </c>
      <c r="F156" s="127">
        <f t="shared" si="10"/>
        <v>0</v>
      </c>
    </row>
    <row r="157" spans="1:6" ht="18.75" hidden="1">
      <c r="A157" s="243"/>
      <c r="B157" s="97" t="s">
        <v>1056</v>
      </c>
      <c r="C157" s="13"/>
      <c r="D157" s="13"/>
      <c r="E157" s="121" t="e">
        <f t="shared" si="9"/>
        <v>#DIV/0!</v>
      </c>
      <c r="F157" s="127"/>
    </row>
    <row r="158" spans="1:6" ht="18.75" hidden="1">
      <c r="A158" s="243"/>
      <c r="B158" s="97" t="s">
        <v>902</v>
      </c>
      <c r="C158" s="13"/>
      <c r="D158" s="13"/>
      <c r="E158" s="121" t="e">
        <f t="shared" si="9"/>
        <v>#DIV/0!</v>
      </c>
      <c r="F158" s="127">
        <f t="shared" si="10"/>
        <v>0</v>
      </c>
    </row>
    <row r="159" spans="1:6" ht="18.75" hidden="1">
      <c r="A159" s="243"/>
      <c r="B159" s="97" t="s">
        <v>903</v>
      </c>
      <c r="C159" s="13"/>
      <c r="D159" s="13"/>
      <c r="E159" s="121" t="e">
        <f t="shared" si="9"/>
        <v>#DIV/0!</v>
      </c>
      <c r="F159" s="127">
        <f t="shared" si="10"/>
        <v>0</v>
      </c>
    </row>
    <row r="160" spans="1:6" ht="18.75" hidden="1">
      <c r="A160" s="243"/>
      <c r="B160" s="97" t="s">
        <v>904</v>
      </c>
      <c r="C160" s="13"/>
      <c r="D160" s="13"/>
      <c r="E160" s="121" t="e">
        <f t="shared" si="9"/>
        <v>#DIV/0!</v>
      </c>
      <c r="F160" s="127">
        <f t="shared" si="10"/>
        <v>0</v>
      </c>
    </row>
    <row r="161" spans="1:6" ht="18.75" hidden="1">
      <c r="A161" s="243"/>
      <c r="B161" s="97" t="s">
        <v>905</v>
      </c>
      <c r="C161" s="13"/>
      <c r="D161" s="13"/>
      <c r="E161" s="121" t="e">
        <f t="shared" si="9"/>
        <v>#DIV/0!</v>
      </c>
      <c r="F161" s="127">
        <f t="shared" si="10"/>
        <v>0</v>
      </c>
    </row>
    <row r="162" spans="1:6" ht="18.75" hidden="1">
      <c r="A162" s="243"/>
      <c r="B162" s="97" t="s">
        <v>906</v>
      </c>
      <c r="C162" s="13"/>
      <c r="D162" s="13"/>
      <c r="E162" s="121" t="e">
        <f t="shared" si="9"/>
        <v>#DIV/0!</v>
      </c>
      <c r="F162" s="127">
        <f t="shared" si="10"/>
        <v>0</v>
      </c>
    </row>
    <row r="163" spans="1:6" ht="18.75" hidden="1">
      <c r="A163" s="243"/>
      <c r="B163" s="97" t="s">
        <v>907</v>
      </c>
      <c r="C163" s="13"/>
      <c r="D163" s="13"/>
      <c r="E163" s="121" t="e">
        <f t="shared" si="9"/>
        <v>#DIV/0!</v>
      </c>
      <c r="F163" s="127">
        <f t="shared" si="10"/>
        <v>0</v>
      </c>
    </row>
    <row r="164" spans="1:6" ht="18.75" hidden="1">
      <c r="A164" s="243"/>
      <c r="B164" s="97" t="s">
        <v>908</v>
      </c>
      <c r="C164" s="13"/>
      <c r="D164" s="13"/>
      <c r="E164" s="121" t="e">
        <f t="shared" si="9"/>
        <v>#DIV/0!</v>
      </c>
      <c r="F164" s="127">
        <f t="shared" si="10"/>
        <v>0</v>
      </c>
    </row>
    <row r="165" spans="1:6" ht="18.75" hidden="1">
      <c r="A165" s="243"/>
      <c r="B165" s="97" t="s">
        <v>909</v>
      </c>
      <c r="C165" s="13"/>
      <c r="D165" s="13"/>
      <c r="E165" s="121" t="e">
        <f t="shared" si="9"/>
        <v>#DIV/0!</v>
      </c>
      <c r="F165" s="127">
        <f t="shared" si="10"/>
        <v>0</v>
      </c>
    </row>
    <row r="166" spans="1:6" ht="18.75" hidden="1">
      <c r="A166" s="243"/>
      <c r="B166" s="97" t="s">
        <v>910</v>
      </c>
      <c r="C166" s="13"/>
      <c r="D166" s="13"/>
      <c r="E166" s="121" t="e">
        <f t="shared" si="9"/>
        <v>#DIV/0!</v>
      </c>
      <c r="F166" s="127">
        <f t="shared" si="10"/>
        <v>0</v>
      </c>
    </row>
    <row r="167" spans="1:6" ht="18.75" hidden="1">
      <c r="A167" s="243"/>
      <c r="B167" s="97" t="s">
        <v>911</v>
      </c>
      <c r="C167" s="13"/>
      <c r="D167" s="13"/>
      <c r="E167" s="121" t="e">
        <f t="shared" si="9"/>
        <v>#DIV/0!</v>
      </c>
      <c r="F167" s="127">
        <f t="shared" si="10"/>
        <v>0</v>
      </c>
    </row>
    <row r="168" spans="1:6" ht="18.75">
      <c r="A168" s="243"/>
      <c r="B168" s="97" t="s">
        <v>668</v>
      </c>
      <c r="C168" s="13">
        <v>115</v>
      </c>
      <c r="D168" s="124">
        <f>C168*40%</f>
        <v>46</v>
      </c>
      <c r="E168" s="121">
        <f t="shared" si="9"/>
        <v>0.6</v>
      </c>
      <c r="F168" s="127">
        <f t="shared" si="10"/>
        <v>69</v>
      </c>
    </row>
    <row r="169" spans="1:6" ht="18.75">
      <c r="A169" s="243"/>
      <c r="B169" s="97" t="s">
        <v>912</v>
      </c>
      <c r="C169" s="13">
        <v>0</v>
      </c>
      <c r="D169" s="13">
        <v>0</v>
      </c>
      <c r="E169" s="121" t="e">
        <f t="shared" si="9"/>
        <v>#DIV/0!</v>
      </c>
      <c r="F169" s="127">
        <f t="shared" si="10"/>
        <v>0</v>
      </c>
    </row>
    <row r="170" spans="1:6" ht="18.75">
      <c r="A170" s="243"/>
      <c r="B170" s="97" t="s">
        <v>913</v>
      </c>
      <c r="C170" s="13">
        <v>140</v>
      </c>
      <c r="D170" s="124">
        <f>C170*60%</f>
        <v>84</v>
      </c>
      <c r="E170" s="121">
        <f t="shared" si="9"/>
        <v>0.4</v>
      </c>
      <c r="F170" s="127">
        <f t="shared" si="10"/>
        <v>56</v>
      </c>
    </row>
    <row r="171" spans="1:6" ht="18.75" hidden="1">
      <c r="A171" s="243"/>
      <c r="B171" s="99" t="s">
        <v>914</v>
      </c>
      <c r="C171" s="13"/>
      <c r="D171" s="13"/>
      <c r="E171" s="121" t="e">
        <f t="shared" si="9"/>
        <v>#DIV/0!</v>
      </c>
      <c r="F171" s="127">
        <f t="shared" si="10"/>
        <v>0</v>
      </c>
    </row>
    <row r="172" spans="1:6" ht="18.75">
      <c r="A172" s="243"/>
      <c r="B172" s="97" t="s">
        <v>915</v>
      </c>
      <c r="C172" s="13">
        <v>0</v>
      </c>
      <c r="D172" s="13">
        <v>0</v>
      </c>
      <c r="E172" s="121" t="e">
        <f t="shared" si="9"/>
        <v>#DIV/0!</v>
      </c>
      <c r="F172" s="127">
        <f t="shared" si="10"/>
        <v>0</v>
      </c>
    </row>
    <row r="173" spans="1:6" ht="18.75">
      <c r="A173" s="243"/>
      <c r="B173" s="97" t="s">
        <v>916</v>
      </c>
      <c r="C173" s="13">
        <v>0</v>
      </c>
      <c r="D173" s="13">
        <v>0</v>
      </c>
      <c r="E173" s="121" t="e">
        <f t="shared" si="9"/>
        <v>#DIV/0!</v>
      </c>
      <c r="F173" s="127">
        <f t="shared" si="10"/>
        <v>0</v>
      </c>
    </row>
    <row r="174" spans="1:6" ht="18.75">
      <c r="A174" s="243"/>
      <c r="B174" s="97" t="s">
        <v>917</v>
      </c>
      <c r="C174" s="13">
        <v>0</v>
      </c>
      <c r="D174" s="13">
        <v>0</v>
      </c>
      <c r="E174" s="121" t="e">
        <f t="shared" si="9"/>
        <v>#DIV/0!</v>
      </c>
      <c r="F174" s="127">
        <f t="shared" si="10"/>
        <v>0</v>
      </c>
    </row>
    <row r="175" spans="1:6" ht="18.75" hidden="1">
      <c r="A175" s="243"/>
      <c r="B175" s="97" t="s">
        <v>918</v>
      </c>
      <c r="C175" s="13"/>
      <c r="D175" s="13"/>
      <c r="E175" s="121" t="e">
        <f t="shared" si="9"/>
        <v>#DIV/0!</v>
      </c>
      <c r="F175" s="127">
        <f t="shared" si="10"/>
        <v>0</v>
      </c>
    </row>
    <row r="176" spans="1:6" ht="18.75" hidden="1">
      <c r="A176" s="243"/>
      <c r="B176" s="97" t="s">
        <v>919</v>
      </c>
      <c r="C176" s="13"/>
      <c r="D176" s="13"/>
      <c r="E176" s="121" t="e">
        <f t="shared" si="9"/>
        <v>#DIV/0!</v>
      </c>
      <c r="F176" s="127">
        <f t="shared" si="10"/>
        <v>0</v>
      </c>
    </row>
    <row r="177" spans="1:6" ht="18.75" hidden="1">
      <c r="A177" s="243"/>
      <c r="B177" s="97" t="s">
        <v>920</v>
      </c>
      <c r="C177" s="13"/>
      <c r="D177" s="13"/>
      <c r="E177" s="121" t="e">
        <f t="shared" si="9"/>
        <v>#DIV/0!</v>
      </c>
      <c r="F177" s="127">
        <f t="shared" si="10"/>
        <v>0</v>
      </c>
    </row>
    <row r="178" spans="1:6" ht="18.75" hidden="1">
      <c r="A178" s="243"/>
      <c r="B178" s="97" t="s">
        <v>921</v>
      </c>
      <c r="C178" s="13"/>
      <c r="D178" s="13"/>
      <c r="E178" s="121" t="e">
        <f t="shared" si="9"/>
        <v>#DIV/0!</v>
      </c>
      <c r="F178" s="127">
        <f t="shared" si="10"/>
        <v>0</v>
      </c>
    </row>
    <row r="179" spans="1:6" ht="18.75" hidden="1">
      <c r="A179" s="243"/>
      <c r="B179" s="97" t="s">
        <v>922</v>
      </c>
      <c r="C179" s="13"/>
      <c r="D179" s="13"/>
      <c r="E179" s="121" t="e">
        <f t="shared" si="9"/>
        <v>#DIV/0!</v>
      </c>
      <c r="F179" s="127">
        <f t="shared" si="10"/>
        <v>0</v>
      </c>
    </row>
    <row r="180" spans="1:6" ht="18.75" hidden="1">
      <c r="A180" s="243"/>
      <c r="B180" s="97" t="s">
        <v>923</v>
      </c>
      <c r="C180" s="13"/>
      <c r="D180" s="13"/>
      <c r="E180" s="121" t="e">
        <f t="shared" si="9"/>
        <v>#DIV/0!</v>
      </c>
      <c r="F180" s="127">
        <f t="shared" si="10"/>
        <v>0</v>
      </c>
    </row>
    <row r="181" spans="1:6" ht="18.75" hidden="1">
      <c r="A181" s="243"/>
      <c r="B181" s="97" t="s">
        <v>924</v>
      </c>
      <c r="C181" s="13"/>
      <c r="D181" s="13"/>
      <c r="E181" s="121" t="e">
        <f t="shared" si="9"/>
        <v>#DIV/0!</v>
      </c>
      <c r="F181" s="127">
        <f t="shared" si="10"/>
        <v>0</v>
      </c>
    </row>
    <row r="182" spans="1:6" ht="18.75" hidden="1">
      <c r="A182" s="243"/>
      <c r="B182" s="97" t="s">
        <v>925</v>
      </c>
      <c r="C182" s="13"/>
      <c r="D182" s="13"/>
      <c r="E182" s="121" t="e">
        <f t="shared" si="9"/>
        <v>#DIV/0!</v>
      </c>
      <c r="F182" s="127">
        <f t="shared" si="10"/>
        <v>0</v>
      </c>
    </row>
    <row r="183" spans="1:6" ht="18.75" hidden="1">
      <c r="A183" s="243"/>
      <c r="B183" s="97" t="s">
        <v>926</v>
      </c>
      <c r="C183" s="13"/>
      <c r="D183" s="13"/>
      <c r="E183" s="121" t="e">
        <f t="shared" si="9"/>
        <v>#DIV/0!</v>
      </c>
      <c r="F183" s="127">
        <f t="shared" si="10"/>
        <v>0</v>
      </c>
    </row>
    <row r="184" spans="1:6" ht="18.75" hidden="1">
      <c r="A184" s="243"/>
      <c r="B184" s="97" t="s">
        <v>927</v>
      </c>
      <c r="C184" s="13"/>
      <c r="D184" s="13"/>
      <c r="E184" s="121" t="e">
        <f t="shared" si="9"/>
        <v>#DIV/0!</v>
      </c>
      <c r="F184" s="127">
        <f t="shared" si="10"/>
        <v>0</v>
      </c>
    </row>
    <row r="185" spans="1:6" ht="18.75" hidden="1">
      <c r="A185" s="243"/>
      <c r="B185" s="97" t="s">
        <v>928</v>
      </c>
      <c r="C185" s="13"/>
      <c r="D185" s="13"/>
      <c r="E185" s="121" t="e">
        <f t="shared" si="9"/>
        <v>#DIV/0!</v>
      </c>
      <c r="F185" s="127">
        <f t="shared" si="10"/>
        <v>0</v>
      </c>
    </row>
    <row r="186" spans="1:6" ht="18.75" hidden="1">
      <c r="A186" s="243"/>
      <c r="B186" s="97" t="s">
        <v>929</v>
      </c>
      <c r="C186" s="13"/>
      <c r="D186" s="13"/>
      <c r="E186" s="121" t="e">
        <f t="shared" si="9"/>
        <v>#DIV/0!</v>
      </c>
      <c r="F186" s="127">
        <f t="shared" si="10"/>
        <v>0</v>
      </c>
    </row>
    <row r="187" spans="1:6" ht="18.75" hidden="1">
      <c r="A187" s="243"/>
      <c r="B187" s="97" t="s">
        <v>930</v>
      </c>
      <c r="C187" s="13"/>
      <c r="D187" s="13"/>
      <c r="E187" s="121" t="e">
        <f t="shared" si="9"/>
        <v>#DIV/0!</v>
      </c>
      <c r="F187" s="127">
        <f t="shared" si="10"/>
        <v>0</v>
      </c>
    </row>
    <row r="188" spans="1:6" ht="18.75" hidden="1">
      <c r="A188" s="243"/>
      <c r="B188" s="97" t="s">
        <v>931</v>
      </c>
      <c r="C188" s="13"/>
      <c r="D188" s="13"/>
      <c r="E188" s="121" t="e">
        <f t="shared" si="9"/>
        <v>#DIV/0!</v>
      </c>
      <c r="F188" s="127">
        <f t="shared" si="10"/>
        <v>0</v>
      </c>
    </row>
    <row r="189" spans="1:6" ht="18.75" hidden="1">
      <c r="A189" s="243"/>
      <c r="B189" s="97" t="s">
        <v>932</v>
      </c>
      <c r="C189" s="13"/>
      <c r="D189" s="13"/>
      <c r="E189" s="121" t="e">
        <f t="shared" si="9"/>
        <v>#DIV/0!</v>
      </c>
      <c r="F189" s="127">
        <f t="shared" si="10"/>
        <v>0</v>
      </c>
    </row>
    <row r="190" spans="1:6" ht="18.75" hidden="1">
      <c r="A190" s="243"/>
      <c r="B190" s="97" t="s">
        <v>933</v>
      </c>
      <c r="C190" s="13"/>
      <c r="D190" s="13"/>
      <c r="E190" s="121" t="e">
        <f t="shared" si="9"/>
        <v>#DIV/0!</v>
      </c>
      <c r="F190" s="127">
        <f t="shared" si="10"/>
        <v>0</v>
      </c>
    </row>
    <row r="191" spans="1:6" ht="18.75" hidden="1">
      <c r="A191" s="243"/>
      <c r="B191" s="97" t="s">
        <v>934</v>
      </c>
      <c r="C191" s="13"/>
      <c r="D191" s="13"/>
      <c r="E191" s="121" t="e">
        <f t="shared" si="9"/>
        <v>#DIV/0!</v>
      </c>
      <c r="F191" s="127">
        <f t="shared" si="10"/>
        <v>0</v>
      </c>
    </row>
    <row r="192" spans="1:6" ht="18.75" hidden="1">
      <c r="A192" s="243"/>
      <c r="B192" s="97" t="s">
        <v>935</v>
      </c>
      <c r="C192" s="13"/>
      <c r="D192" s="13"/>
      <c r="E192" s="121" t="e">
        <f t="shared" si="9"/>
        <v>#DIV/0!</v>
      </c>
      <c r="F192" s="127">
        <f t="shared" si="10"/>
        <v>0</v>
      </c>
    </row>
    <row r="193" spans="1:6" ht="18.75" hidden="1">
      <c r="A193" s="243"/>
      <c r="B193" s="97" t="s">
        <v>936</v>
      </c>
      <c r="C193" s="13"/>
      <c r="D193" s="13"/>
      <c r="E193" s="121" t="e">
        <f t="shared" si="9"/>
        <v>#DIV/0!</v>
      </c>
      <c r="F193" s="127">
        <f t="shared" si="10"/>
        <v>0</v>
      </c>
    </row>
    <row r="194" spans="1:6" ht="18.75" hidden="1">
      <c r="A194" s="243"/>
      <c r="B194" s="97" t="s">
        <v>937</v>
      </c>
      <c r="C194" s="13"/>
      <c r="D194" s="13"/>
      <c r="E194" s="121" t="e">
        <f t="shared" si="9"/>
        <v>#DIV/0!</v>
      </c>
      <c r="F194" s="127">
        <f t="shared" si="10"/>
        <v>0</v>
      </c>
    </row>
    <row r="195" spans="1:6" ht="18.75" hidden="1">
      <c r="A195" s="243"/>
      <c r="B195" s="97" t="s">
        <v>938</v>
      </c>
      <c r="C195" s="13"/>
      <c r="D195" s="13"/>
      <c r="E195" s="121" t="e">
        <f t="shared" si="9"/>
        <v>#DIV/0!</v>
      </c>
      <c r="F195" s="127">
        <f t="shared" si="10"/>
        <v>0</v>
      </c>
    </row>
    <row r="196" spans="1:6" ht="18.75">
      <c r="A196" s="243"/>
      <c r="B196" s="97" t="s">
        <v>939</v>
      </c>
      <c r="C196" s="13">
        <v>159.9</v>
      </c>
      <c r="D196" s="124">
        <f>C196*50%</f>
        <v>79.95</v>
      </c>
      <c r="E196" s="121">
        <f t="shared" si="9"/>
        <v>0.5</v>
      </c>
      <c r="F196" s="127">
        <f t="shared" si="10"/>
        <v>79.95</v>
      </c>
    </row>
    <row r="197" spans="1:6" ht="18.75">
      <c r="A197" s="243"/>
      <c r="B197" s="97" t="s">
        <v>940</v>
      </c>
      <c r="C197" s="13">
        <v>120</v>
      </c>
      <c r="D197" s="124">
        <f t="shared" ref="D197:D199" si="11">C197*50%</f>
        <v>60</v>
      </c>
      <c r="E197" s="121">
        <f t="shared" ref="E197:E260" si="12">F197/C197</f>
        <v>0.5</v>
      </c>
      <c r="F197" s="127">
        <f t="shared" ref="F197:F260" si="13">C197-D197</f>
        <v>60</v>
      </c>
    </row>
    <row r="198" spans="1:6" ht="18.75" hidden="1">
      <c r="A198" s="243"/>
      <c r="B198" s="97" t="s">
        <v>941</v>
      </c>
      <c r="C198" s="13"/>
      <c r="D198" s="13"/>
      <c r="E198" s="121" t="e">
        <f t="shared" si="12"/>
        <v>#DIV/0!</v>
      </c>
      <c r="F198" s="127">
        <f t="shared" si="13"/>
        <v>0</v>
      </c>
    </row>
    <row r="199" spans="1:6" ht="18.75">
      <c r="A199" s="243"/>
      <c r="B199" s="97" t="s">
        <v>942</v>
      </c>
      <c r="C199" s="13">
        <v>60</v>
      </c>
      <c r="D199" s="124">
        <f t="shared" si="11"/>
        <v>30</v>
      </c>
      <c r="E199" s="121">
        <f t="shared" si="12"/>
        <v>0.5</v>
      </c>
      <c r="F199" s="127">
        <f t="shared" si="13"/>
        <v>30</v>
      </c>
    </row>
    <row r="200" spans="1:6" ht="18.75" hidden="1">
      <c r="A200" s="243"/>
      <c r="B200" s="97" t="s">
        <v>943</v>
      </c>
      <c r="C200" s="13"/>
      <c r="D200" s="13"/>
      <c r="E200" s="121" t="e">
        <f t="shared" si="12"/>
        <v>#DIV/0!</v>
      </c>
      <c r="F200" s="127">
        <f t="shared" si="13"/>
        <v>0</v>
      </c>
    </row>
    <row r="201" spans="1:6" ht="18.75" hidden="1">
      <c r="A201" s="243"/>
      <c r="B201" s="97" t="s">
        <v>944</v>
      </c>
      <c r="C201" s="13"/>
      <c r="D201" s="13"/>
      <c r="E201" s="121" t="e">
        <f t="shared" si="12"/>
        <v>#DIV/0!</v>
      </c>
      <c r="F201" s="127">
        <f t="shared" si="13"/>
        <v>0</v>
      </c>
    </row>
    <row r="202" spans="1:6" ht="18.75" hidden="1">
      <c r="A202" s="243"/>
      <c r="B202" s="97" t="s">
        <v>945</v>
      </c>
      <c r="C202" s="13"/>
      <c r="D202" s="13"/>
      <c r="E202" s="121" t="e">
        <f t="shared" si="12"/>
        <v>#DIV/0!</v>
      </c>
      <c r="F202" s="127">
        <f t="shared" si="13"/>
        <v>0</v>
      </c>
    </row>
    <row r="203" spans="1:6" ht="18.75" hidden="1">
      <c r="A203" s="243"/>
      <c r="B203" s="97" t="s">
        <v>946</v>
      </c>
      <c r="C203" s="13"/>
      <c r="D203" s="13"/>
      <c r="E203" s="121" t="e">
        <f t="shared" si="12"/>
        <v>#DIV/0!</v>
      </c>
      <c r="F203" s="127">
        <f t="shared" si="13"/>
        <v>0</v>
      </c>
    </row>
    <row r="204" spans="1:6" ht="18.75" hidden="1">
      <c r="A204" s="243"/>
      <c r="B204" s="97" t="s">
        <v>947</v>
      </c>
      <c r="C204" s="13"/>
      <c r="D204" s="13"/>
      <c r="E204" s="121" t="e">
        <f t="shared" si="12"/>
        <v>#DIV/0!</v>
      </c>
      <c r="F204" s="127">
        <f t="shared" si="13"/>
        <v>0</v>
      </c>
    </row>
    <row r="205" spans="1:6" ht="18.75" hidden="1">
      <c r="A205" s="243"/>
      <c r="B205" s="97" t="s">
        <v>948</v>
      </c>
      <c r="C205" s="13"/>
      <c r="D205" s="13"/>
      <c r="E205" s="121" t="e">
        <f t="shared" si="12"/>
        <v>#DIV/0!</v>
      </c>
      <c r="F205" s="127">
        <f t="shared" si="13"/>
        <v>0</v>
      </c>
    </row>
    <row r="206" spans="1:6" ht="18.75" hidden="1">
      <c r="A206" s="243"/>
      <c r="B206" s="97" t="s">
        <v>949</v>
      </c>
      <c r="C206" s="13"/>
      <c r="D206" s="13"/>
      <c r="E206" s="121" t="e">
        <f t="shared" si="12"/>
        <v>#DIV/0!</v>
      </c>
      <c r="F206" s="127">
        <f t="shared" si="13"/>
        <v>0</v>
      </c>
    </row>
    <row r="207" spans="1:6" ht="18.75" hidden="1">
      <c r="A207" s="243"/>
      <c r="B207" s="97" t="s">
        <v>950</v>
      </c>
      <c r="C207" s="13"/>
      <c r="D207" s="13"/>
      <c r="E207" s="121" t="e">
        <f t="shared" si="12"/>
        <v>#DIV/0!</v>
      </c>
      <c r="F207" s="127">
        <f t="shared" si="13"/>
        <v>0</v>
      </c>
    </row>
    <row r="208" spans="1:6" ht="18.75" hidden="1">
      <c r="A208" s="243"/>
      <c r="B208" s="97" t="s">
        <v>951</v>
      </c>
      <c r="C208" s="13"/>
      <c r="D208" s="13"/>
      <c r="E208" s="121" t="e">
        <f t="shared" si="12"/>
        <v>#DIV/0!</v>
      </c>
      <c r="F208" s="127">
        <f t="shared" si="13"/>
        <v>0</v>
      </c>
    </row>
    <row r="209" spans="1:6" ht="18.75" hidden="1">
      <c r="A209" s="243"/>
      <c r="B209" s="97" t="s">
        <v>952</v>
      </c>
      <c r="C209" s="13"/>
      <c r="D209" s="13"/>
      <c r="E209" s="121" t="e">
        <f t="shared" si="12"/>
        <v>#DIV/0!</v>
      </c>
      <c r="F209" s="127">
        <f t="shared" si="13"/>
        <v>0</v>
      </c>
    </row>
    <row r="210" spans="1:6" ht="18.75" hidden="1">
      <c r="A210" s="243"/>
      <c r="B210" s="97" t="s">
        <v>953</v>
      </c>
      <c r="C210" s="13"/>
      <c r="D210" s="13"/>
      <c r="E210" s="121" t="e">
        <f t="shared" si="12"/>
        <v>#DIV/0!</v>
      </c>
      <c r="F210" s="127">
        <f t="shared" si="13"/>
        <v>0</v>
      </c>
    </row>
    <row r="211" spans="1:6" ht="18.75" hidden="1">
      <c r="A211" s="243"/>
      <c r="B211" s="97" t="s">
        <v>954</v>
      </c>
      <c r="C211" s="13"/>
      <c r="D211" s="13"/>
      <c r="E211" s="121" t="e">
        <f t="shared" si="12"/>
        <v>#DIV/0!</v>
      </c>
      <c r="F211" s="127">
        <f t="shared" si="13"/>
        <v>0</v>
      </c>
    </row>
    <row r="212" spans="1:6" ht="18.75" hidden="1">
      <c r="A212" s="243"/>
      <c r="B212" s="97" t="s">
        <v>955</v>
      </c>
      <c r="C212" s="13"/>
      <c r="D212" s="13"/>
      <c r="E212" s="121" t="e">
        <f t="shared" si="12"/>
        <v>#DIV/0!</v>
      </c>
      <c r="F212" s="127">
        <f t="shared" si="13"/>
        <v>0</v>
      </c>
    </row>
    <row r="213" spans="1:6" ht="18.75" hidden="1">
      <c r="A213" s="243"/>
      <c r="B213" s="97" t="s">
        <v>956</v>
      </c>
      <c r="C213" s="13"/>
      <c r="D213" s="13"/>
      <c r="E213" s="121" t="e">
        <f t="shared" si="12"/>
        <v>#DIV/0!</v>
      </c>
      <c r="F213" s="127">
        <f t="shared" si="13"/>
        <v>0</v>
      </c>
    </row>
    <row r="214" spans="1:6" ht="18.75" hidden="1">
      <c r="A214" s="243"/>
      <c r="B214" s="97" t="s">
        <v>957</v>
      </c>
      <c r="C214" s="13"/>
      <c r="D214" s="13"/>
      <c r="E214" s="121" t="e">
        <f t="shared" si="12"/>
        <v>#DIV/0!</v>
      </c>
      <c r="F214" s="127">
        <f t="shared" si="13"/>
        <v>0</v>
      </c>
    </row>
    <row r="215" spans="1:6" ht="18.75" hidden="1">
      <c r="A215" s="243"/>
      <c r="B215" s="97" t="s">
        <v>958</v>
      </c>
      <c r="C215" s="13"/>
      <c r="D215" s="13"/>
      <c r="E215" s="121" t="e">
        <f t="shared" si="12"/>
        <v>#DIV/0!</v>
      </c>
      <c r="F215" s="127">
        <f t="shared" si="13"/>
        <v>0</v>
      </c>
    </row>
    <row r="216" spans="1:6" ht="18.75" hidden="1">
      <c r="A216" s="243"/>
      <c r="B216" s="97" t="s">
        <v>959</v>
      </c>
      <c r="C216" s="13"/>
      <c r="D216" s="13"/>
      <c r="E216" s="121" t="e">
        <f t="shared" si="12"/>
        <v>#DIV/0!</v>
      </c>
      <c r="F216" s="127">
        <f t="shared" si="13"/>
        <v>0</v>
      </c>
    </row>
    <row r="217" spans="1:6" ht="18.75" hidden="1">
      <c r="A217" s="243"/>
      <c r="B217" s="97" t="s">
        <v>960</v>
      </c>
      <c r="C217" s="13"/>
      <c r="D217" s="13"/>
      <c r="E217" s="121" t="e">
        <f t="shared" si="12"/>
        <v>#DIV/0!</v>
      </c>
      <c r="F217" s="127">
        <f t="shared" si="13"/>
        <v>0</v>
      </c>
    </row>
    <row r="218" spans="1:6" ht="18.75" hidden="1">
      <c r="A218" s="243"/>
      <c r="B218" s="97" t="s">
        <v>961</v>
      </c>
      <c r="C218" s="13"/>
      <c r="D218" s="13"/>
      <c r="E218" s="121" t="e">
        <f t="shared" si="12"/>
        <v>#DIV/0!</v>
      </c>
      <c r="F218" s="127">
        <f t="shared" si="13"/>
        <v>0</v>
      </c>
    </row>
    <row r="219" spans="1:6" ht="18.75" hidden="1">
      <c r="A219" s="243"/>
      <c r="B219" s="97" t="s">
        <v>962</v>
      </c>
      <c r="C219" s="13"/>
      <c r="D219" s="13"/>
      <c r="E219" s="121" t="e">
        <f t="shared" si="12"/>
        <v>#DIV/0!</v>
      </c>
      <c r="F219" s="127">
        <f t="shared" si="13"/>
        <v>0</v>
      </c>
    </row>
    <row r="220" spans="1:6" ht="18.75" hidden="1">
      <c r="A220" s="243"/>
      <c r="B220" s="97" t="s">
        <v>963</v>
      </c>
      <c r="C220" s="13"/>
      <c r="D220" s="13"/>
      <c r="E220" s="121" t="e">
        <f t="shared" si="12"/>
        <v>#DIV/0!</v>
      </c>
      <c r="F220" s="127">
        <f t="shared" si="13"/>
        <v>0</v>
      </c>
    </row>
    <row r="221" spans="1:6" ht="18.75" hidden="1">
      <c r="A221" s="243"/>
      <c r="B221" s="97" t="s">
        <v>964</v>
      </c>
      <c r="C221" s="13"/>
      <c r="D221" s="13"/>
      <c r="E221" s="121" t="e">
        <f t="shared" si="12"/>
        <v>#DIV/0!</v>
      </c>
      <c r="F221" s="127">
        <f t="shared" si="13"/>
        <v>0</v>
      </c>
    </row>
    <row r="222" spans="1:6" ht="18.75" hidden="1">
      <c r="A222" s="243"/>
      <c r="B222" s="97" t="s">
        <v>965</v>
      </c>
      <c r="C222" s="13"/>
      <c r="D222" s="13"/>
      <c r="E222" s="121" t="e">
        <f t="shared" si="12"/>
        <v>#DIV/0!</v>
      </c>
      <c r="F222" s="127">
        <f t="shared" si="13"/>
        <v>0</v>
      </c>
    </row>
    <row r="223" spans="1:6" ht="18.75" hidden="1">
      <c r="A223" s="243"/>
      <c r="B223" s="97" t="s">
        <v>966</v>
      </c>
      <c r="C223" s="13"/>
      <c r="D223" s="13"/>
      <c r="E223" s="121" t="e">
        <f t="shared" si="12"/>
        <v>#DIV/0!</v>
      </c>
      <c r="F223" s="127">
        <f t="shared" si="13"/>
        <v>0</v>
      </c>
    </row>
    <row r="224" spans="1:6" ht="18.75" hidden="1">
      <c r="A224" s="243"/>
      <c r="B224" s="97" t="s">
        <v>967</v>
      </c>
      <c r="C224" s="13"/>
      <c r="D224" s="13"/>
      <c r="E224" s="121" t="e">
        <f t="shared" si="12"/>
        <v>#DIV/0!</v>
      </c>
      <c r="F224" s="127">
        <f t="shared" si="13"/>
        <v>0</v>
      </c>
    </row>
    <row r="225" spans="1:6" ht="18.75" hidden="1">
      <c r="A225" s="243"/>
      <c r="B225" s="97" t="s">
        <v>968</v>
      </c>
      <c r="C225" s="13"/>
      <c r="D225" s="13"/>
      <c r="E225" s="121" t="e">
        <f t="shared" si="12"/>
        <v>#DIV/0!</v>
      </c>
      <c r="F225" s="127">
        <f t="shared" si="13"/>
        <v>0</v>
      </c>
    </row>
    <row r="226" spans="1:6" ht="18.75" hidden="1">
      <c r="A226" s="243"/>
      <c r="B226" s="97" t="s">
        <v>969</v>
      </c>
      <c r="C226" s="13"/>
      <c r="D226" s="13"/>
      <c r="E226" s="121" t="e">
        <f t="shared" si="12"/>
        <v>#DIV/0!</v>
      </c>
      <c r="F226" s="127">
        <f t="shared" si="13"/>
        <v>0</v>
      </c>
    </row>
    <row r="227" spans="1:6" ht="18.75" hidden="1">
      <c r="A227" s="243"/>
      <c r="B227" s="97" t="s">
        <v>970</v>
      </c>
      <c r="C227" s="13"/>
      <c r="D227" s="13"/>
      <c r="E227" s="121" t="e">
        <f t="shared" si="12"/>
        <v>#DIV/0!</v>
      </c>
      <c r="F227" s="127">
        <f t="shared" si="13"/>
        <v>0</v>
      </c>
    </row>
    <row r="228" spans="1:6" ht="18.75" hidden="1">
      <c r="A228" s="243"/>
      <c r="B228" s="97" t="s">
        <v>971</v>
      </c>
      <c r="C228" s="13"/>
      <c r="D228" s="13"/>
      <c r="E228" s="121" t="e">
        <f t="shared" si="12"/>
        <v>#DIV/0!</v>
      </c>
      <c r="F228" s="127">
        <f t="shared" si="13"/>
        <v>0</v>
      </c>
    </row>
    <row r="229" spans="1:6" ht="18.75" hidden="1">
      <c r="A229" s="243"/>
      <c r="B229" s="97" t="s">
        <v>972</v>
      </c>
      <c r="C229" s="13"/>
      <c r="D229" s="13"/>
      <c r="E229" s="121" t="e">
        <f t="shared" si="12"/>
        <v>#DIV/0!</v>
      </c>
      <c r="F229" s="127">
        <f t="shared" si="13"/>
        <v>0</v>
      </c>
    </row>
    <row r="230" spans="1:6" ht="18.75" hidden="1">
      <c r="A230" s="243"/>
      <c r="B230" s="97" t="s">
        <v>973</v>
      </c>
      <c r="C230" s="13"/>
      <c r="D230" s="13"/>
      <c r="E230" s="121" t="e">
        <f t="shared" si="12"/>
        <v>#DIV/0!</v>
      </c>
      <c r="F230" s="127">
        <f t="shared" si="13"/>
        <v>0</v>
      </c>
    </row>
    <row r="231" spans="1:6" ht="18.75" hidden="1">
      <c r="A231" s="243"/>
      <c r="B231" s="97" t="s">
        <v>974</v>
      </c>
      <c r="C231" s="13"/>
      <c r="D231" s="13"/>
      <c r="E231" s="121" t="e">
        <f t="shared" si="12"/>
        <v>#DIV/0!</v>
      </c>
      <c r="F231" s="127">
        <f t="shared" si="13"/>
        <v>0</v>
      </c>
    </row>
    <row r="232" spans="1:6" ht="18.75" hidden="1">
      <c r="A232" s="243"/>
      <c r="B232" s="97" t="s">
        <v>975</v>
      </c>
      <c r="C232" s="13"/>
      <c r="D232" s="13"/>
      <c r="E232" s="121" t="e">
        <f t="shared" si="12"/>
        <v>#DIV/0!</v>
      </c>
      <c r="F232" s="127">
        <f t="shared" si="13"/>
        <v>0</v>
      </c>
    </row>
    <row r="233" spans="1:6" ht="18.75" hidden="1">
      <c r="A233" s="243"/>
      <c r="B233" s="97" t="s">
        <v>976</v>
      </c>
      <c r="C233" s="13"/>
      <c r="D233" s="13"/>
      <c r="E233" s="121" t="e">
        <f t="shared" si="12"/>
        <v>#DIV/0!</v>
      </c>
      <c r="F233" s="127">
        <f t="shared" si="13"/>
        <v>0</v>
      </c>
    </row>
    <row r="234" spans="1:6" ht="18.75" hidden="1">
      <c r="A234" s="243"/>
      <c r="B234" s="97" t="s">
        <v>977</v>
      </c>
      <c r="C234" s="13"/>
      <c r="D234" s="13"/>
      <c r="E234" s="121" t="e">
        <f t="shared" si="12"/>
        <v>#DIV/0!</v>
      </c>
      <c r="F234" s="127">
        <f t="shared" si="13"/>
        <v>0</v>
      </c>
    </row>
    <row r="235" spans="1:6" ht="18.75" hidden="1">
      <c r="A235" s="243"/>
      <c r="B235" s="97" t="s">
        <v>978</v>
      </c>
      <c r="C235" s="13"/>
      <c r="D235" s="13"/>
      <c r="E235" s="121" t="e">
        <f t="shared" si="12"/>
        <v>#DIV/0!</v>
      </c>
      <c r="F235" s="127">
        <f t="shared" si="13"/>
        <v>0</v>
      </c>
    </row>
    <row r="236" spans="1:6" ht="18.75" hidden="1">
      <c r="A236" s="243"/>
      <c r="B236" s="97" t="s">
        <v>979</v>
      </c>
      <c r="C236" s="13"/>
      <c r="D236" s="13"/>
      <c r="E236" s="121" t="e">
        <f t="shared" si="12"/>
        <v>#DIV/0!</v>
      </c>
      <c r="F236" s="127">
        <f t="shared" si="13"/>
        <v>0</v>
      </c>
    </row>
    <row r="237" spans="1:6" ht="18.75" hidden="1">
      <c r="A237" s="243"/>
      <c r="B237" s="97" t="s">
        <v>980</v>
      </c>
      <c r="C237" s="13"/>
      <c r="D237" s="13"/>
      <c r="E237" s="121" t="e">
        <f t="shared" si="12"/>
        <v>#DIV/0!</v>
      </c>
      <c r="F237" s="127">
        <f t="shared" si="13"/>
        <v>0</v>
      </c>
    </row>
    <row r="238" spans="1:6" ht="18.75" hidden="1">
      <c r="A238" s="243"/>
      <c r="B238" s="97" t="s">
        <v>981</v>
      </c>
      <c r="C238" s="13"/>
      <c r="D238" s="13"/>
      <c r="E238" s="121" t="e">
        <f t="shared" si="12"/>
        <v>#DIV/0!</v>
      </c>
      <c r="F238" s="127">
        <f t="shared" si="13"/>
        <v>0</v>
      </c>
    </row>
    <row r="239" spans="1:6" ht="18.75" hidden="1">
      <c r="A239" s="243"/>
      <c r="B239" s="97" t="s">
        <v>982</v>
      </c>
      <c r="C239" s="13"/>
      <c r="D239" s="13"/>
      <c r="E239" s="121" t="e">
        <f t="shared" si="12"/>
        <v>#DIV/0!</v>
      </c>
      <c r="F239" s="127">
        <f t="shared" si="13"/>
        <v>0</v>
      </c>
    </row>
    <row r="240" spans="1:6" ht="18.75" hidden="1">
      <c r="A240" s="243"/>
      <c r="B240" s="97" t="s">
        <v>983</v>
      </c>
      <c r="C240" s="13"/>
      <c r="D240" s="13"/>
      <c r="E240" s="121" t="e">
        <f t="shared" si="12"/>
        <v>#DIV/0!</v>
      </c>
      <c r="F240" s="127">
        <f t="shared" si="13"/>
        <v>0</v>
      </c>
    </row>
    <row r="241" spans="1:6" ht="18.75" hidden="1">
      <c r="A241" s="243"/>
      <c r="B241" s="97" t="s">
        <v>984</v>
      </c>
      <c r="C241" s="13"/>
      <c r="D241" s="13"/>
      <c r="E241" s="121" t="e">
        <f t="shared" si="12"/>
        <v>#DIV/0!</v>
      </c>
      <c r="F241" s="127">
        <f t="shared" si="13"/>
        <v>0</v>
      </c>
    </row>
    <row r="242" spans="1:6" ht="18.75" hidden="1">
      <c r="A242" s="243"/>
      <c r="B242" s="97" t="s">
        <v>985</v>
      </c>
      <c r="C242" s="13"/>
      <c r="D242" s="13"/>
      <c r="E242" s="121" t="e">
        <f t="shared" si="12"/>
        <v>#DIV/0!</v>
      </c>
      <c r="F242" s="127">
        <f t="shared" si="13"/>
        <v>0</v>
      </c>
    </row>
    <row r="243" spans="1:6" ht="18.75" hidden="1">
      <c r="A243" s="243"/>
      <c r="B243" s="97" t="s">
        <v>986</v>
      </c>
      <c r="C243" s="13"/>
      <c r="D243" s="13"/>
      <c r="E243" s="121" t="e">
        <f t="shared" si="12"/>
        <v>#DIV/0!</v>
      </c>
      <c r="F243" s="127">
        <f t="shared" si="13"/>
        <v>0</v>
      </c>
    </row>
    <row r="244" spans="1:6" ht="18.75" hidden="1">
      <c r="A244" s="243"/>
      <c r="B244" s="97" t="s">
        <v>987</v>
      </c>
      <c r="C244" s="13"/>
      <c r="D244" s="13"/>
      <c r="E244" s="121" t="e">
        <f t="shared" si="12"/>
        <v>#DIV/0!</v>
      </c>
      <c r="F244" s="127">
        <f t="shared" si="13"/>
        <v>0</v>
      </c>
    </row>
    <row r="245" spans="1:6" ht="18.75" hidden="1">
      <c r="A245" s="243"/>
      <c r="B245" s="97" t="s">
        <v>988</v>
      </c>
      <c r="C245" s="13"/>
      <c r="D245" s="13"/>
      <c r="E245" s="121" t="e">
        <f t="shared" si="12"/>
        <v>#DIV/0!</v>
      </c>
      <c r="F245" s="127">
        <f t="shared" si="13"/>
        <v>0</v>
      </c>
    </row>
    <row r="246" spans="1:6" ht="18.75" hidden="1">
      <c r="A246" s="243"/>
      <c r="B246" s="97" t="s">
        <v>989</v>
      </c>
      <c r="C246" s="13"/>
      <c r="D246" s="13"/>
      <c r="E246" s="121" t="e">
        <f t="shared" si="12"/>
        <v>#DIV/0!</v>
      </c>
      <c r="F246" s="127">
        <f t="shared" si="13"/>
        <v>0</v>
      </c>
    </row>
    <row r="247" spans="1:6" ht="18.75" hidden="1">
      <c r="A247" s="243"/>
      <c r="B247" s="97" t="s">
        <v>990</v>
      </c>
      <c r="C247" s="13"/>
      <c r="D247" s="13"/>
      <c r="E247" s="121" t="e">
        <f t="shared" si="12"/>
        <v>#DIV/0!</v>
      </c>
      <c r="F247" s="127">
        <f t="shared" si="13"/>
        <v>0</v>
      </c>
    </row>
    <row r="248" spans="1:6" ht="18.75" hidden="1">
      <c r="A248" s="243"/>
      <c r="B248" s="97" t="s">
        <v>991</v>
      </c>
      <c r="C248" s="13"/>
      <c r="D248" s="13"/>
      <c r="E248" s="121" t="e">
        <f t="shared" si="12"/>
        <v>#DIV/0!</v>
      </c>
      <c r="F248" s="127">
        <f t="shared" si="13"/>
        <v>0</v>
      </c>
    </row>
    <row r="249" spans="1:6" ht="18.75" hidden="1">
      <c r="A249" s="243"/>
      <c r="B249" s="97" t="s">
        <v>992</v>
      </c>
      <c r="C249" s="13"/>
      <c r="D249" s="13"/>
      <c r="E249" s="121" t="e">
        <f t="shared" si="12"/>
        <v>#DIV/0!</v>
      </c>
      <c r="F249" s="127">
        <f t="shared" si="13"/>
        <v>0</v>
      </c>
    </row>
    <row r="250" spans="1:6" ht="18.75" hidden="1">
      <c r="A250" s="243"/>
      <c r="B250" s="97" t="s">
        <v>993</v>
      </c>
      <c r="C250" s="13"/>
      <c r="D250" s="13"/>
      <c r="E250" s="121" t="e">
        <f t="shared" si="12"/>
        <v>#DIV/0!</v>
      </c>
      <c r="F250" s="127">
        <f t="shared" si="13"/>
        <v>0</v>
      </c>
    </row>
    <row r="251" spans="1:6" ht="18.75" hidden="1">
      <c r="A251" s="243"/>
      <c r="B251" s="97" t="s">
        <v>994</v>
      </c>
      <c r="C251" s="13"/>
      <c r="D251" s="13"/>
      <c r="E251" s="121" t="e">
        <f t="shared" si="12"/>
        <v>#DIV/0!</v>
      </c>
      <c r="F251" s="127">
        <f t="shared" si="13"/>
        <v>0</v>
      </c>
    </row>
    <row r="252" spans="1:6" ht="18.75" hidden="1">
      <c r="A252" s="243"/>
      <c r="B252" s="97" t="s">
        <v>995</v>
      </c>
      <c r="C252" s="13"/>
      <c r="D252" s="13"/>
      <c r="E252" s="121" t="e">
        <f t="shared" si="12"/>
        <v>#DIV/0!</v>
      </c>
      <c r="F252" s="127">
        <f t="shared" si="13"/>
        <v>0</v>
      </c>
    </row>
    <row r="253" spans="1:6" ht="18.75" hidden="1">
      <c r="A253" s="243"/>
      <c r="B253" s="97" t="s">
        <v>996</v>
      </c>
      <c r="C253" s="13"/>
      <c r="D253" s="13"/>
      <c r="E253" s="121" t="e">
        <f t="shared" si="12"/>
        <v>#DIV/0!</v>
      </c>
      <c r="F253" s="127">
        <f t="shared" si="13"/>
        <v>0</v>
      </c>
    </row>
    <row r="254" spans="1:6" ht="18.75" hidden="1">
      <c r="A254" s="243"/>
      <c r="B254" s="97" t="s">
        <v>997</v>
      </c>
      <c r="C254" s="13"/>
      <c r="D254" s="13"/>
      <c r="E254" s="121" t="e">
        <f t="shared" si="12"/>
        <v>#DIV/0!</v>
      </c>
      <c r="F254" s="127">
        <f t="shared" si="13"/>
        <v>0</v>
      </c>
    </row>
    <row r="255" spans="1:6" ht="18.75" hidden="1">
      <c r="A255" s="243"/>
      <c r="B255" s="97" t="s">
        <v>998</v>
      </c>
      <c r="C255" s="13"/>
      <c r="D255" s="13"/>
      <c r="E255" s="121" t="e">
        <f t="shared" si="12"/>
        <v>#DIV/0!</v>
      </c>
      <c r="F255" s="127">
        <f t="shared" si="13"/>
        <v>0</v>
      </c>
    </row>
    <row r="256" spans="1:6" ht="18.75" hidden="1">
      <c r="A256" s="243"/>
      <c r="B256" s="97" t="s">
        <v>999</v>
      </c>
      <c r="C256" s="13"/>
      <c r="D256" s="13"/>
      <c r="E256" s="121" t="e">
        <f t="shared" si="12"/>
        <v>#DIV/0!</v>
      </c>
      <c r="F256" s="127">
        <f t="shared" si="13"/>
        <v>0</v>
      </c>
    </row>
    <row r="257" spans="1:6" ht="18.75" hidden="1">
      <c r="A257" s="243"/>
      <c r="B257" s="97" t="s">
        <v>1000</v>
      </c>
      <c r="C257" s="13"/>
      <c r="D257" s="13"/>
      <c r="E257" s="121" t="e">
        <f t="shared" si="12"/>
        <v>#DIV/0!</v>
      </c>
      <c r="F257" s="127">
        <f t="shared" si="13"/>
        <v>0</v>
      </c>
    </row>
    <row r="258" spans="1:6" ht="18.75" hidden="1">
      <c r="A258" s="243"/>
      <c r="B258" s="97" t="s">
        <v>1001</v>
      </c>
      <c r="C258" s="13"/>
      <c r="D258" s="13"/>
      <c r="E258" s="121" t="e">
        <f t="shared" si="12"/>
        <v>#DIV/0!</v>
      </c>
      <c r="F258" s="127">
        <f t="shared" si="13"/>
        <v>0</v>
      </c>
    </row>
    <row r="259" spans="1:6" ht="18.75" hidden="1">
      <c r="A259" s="243"/>
      <c r="B259" s="97" t="s">
        <v>1002</v>
      </c>
      <c r="C259" s="13"/>
      <c r="D259" s="13"/>
      <c r="E259" s="121" t="e">
        <f t="shared" si="12"/>
        <v>#DIV/0!</v>
      </c>
      <c r="F259" s="127">
        <f t="shared" si="13"/>
        <v>0</v>
      </c>
    </row>
    <row r="260" spans="1:6" ht="18.75" hidden="1">
      <c r="A260" s="243"/>
      <c r="B260" s="97" t="s">
        <v>1003</v>
      </c>
      <c r="C260" s="13"/>
      <c r="D260" s="13"/>
      <c r="E260" s="121" t="e">
        <f t="shared" si="12"/>
        <v>#DIV/0!</v>
      </c>
      <c r="F260" s="127">
        <f t="shared" si="13"/>
        <v>0</v>
      </c>
    </row>
    <row r="261" spans="1:6" ht="18.75" hidden="1">
      <c r="A261" s="243"/>
      <c r="B261" s="97" t="s">
        <v>1004</v>
      </c>
      <c r="C261" s="13"/>
      <c r="D261" s="13"/>
      <c r="E261" s="121" t="e">
        <f t="shared" ref="E261:E324" si="14">F261/C261</f>
        <v>#DIV/0!</v>
      </c>
      <c r="F261" s="127">
        <f t="shared" ref="F261:F324" si="15">C261-D261</f>
        <v>0</v>
      </c>
    </row>
    <row r="262" spans="1:6" ht="18.75">
      <c r="A262" s="243"/>
      <c r="B262" s="97" t="s">
        <v>1005</v>
      </c>
      <c r="C262" s="13">
        <v>189.9</v>
      </c>
      <c r="D262" s="124">
        <f>C262*50%</f>
        <v>94.95</v>
      </c>
      <c r="E262" s="121">
        <f t="shared" si="14"/>
        <v>0.5</v>
      </c>
      <c r="F262" s="127">
        <f t="shared" si="15"/>
        <v>94.95</v>
      </c>
    </row>
    <row r="263" spans="1:6" ht="18.75" hidden="1">
      <c r="A263" s="243"/>
      <c r="B263" s="97" t="s">
        <v>1006</v>
      </c>
      <c r="C263" s="13"/>
      <c r="D263" s="13"/>
      <c r="E263" s="121" t="e">
        <f t="shared" si="14"/>
        <v>#DIV/0!</v>
      </c>
      <c r="F263" s="127">
        <f t="shared" si="15"/>
        <v>0</v>
      </c>
    </row>
    <row r="264" spans="1:6" ht="18.75">
      <c r="A264" s="243"/>
      <c r="B264" s="97" t="s">
        <v>1007</v>
      </c>
      <c r="C264" s="13">
        <v>0</v>
      </c>
      <c r="D264" s="13">
        <f t="shared" ref="D264:D268" si="16">C264*50%</f>
        <v>0</v>
      </c>
      <c r="E264" s="121" t="e">
        <f t="shared" si="14"/>
        <v>#DIV/0!</v>
      </c>
      <c r="F264" s="127">
        <f t="shared" si="15"/>
        <v>0</v>
      </c>
    </row>
    <row r="265" spans="1:6" ht="18.75" hidden="1">
      <c r="A265" s="243"/>
      <c r="B265" s="97" t="s">
        <v>1008</v>
      </c>
      <c r="C265" s="13"/>
      <c r="D265" s="13"/>
      <c r="E265" s="121" t="e">
        <f t="shared" si="14"/>
        <v>#DIV/0!</v>
      </c>
      <c r="F265" s="127">
        <f t="shared" si="15"/>
        <v>0</v>
      </c>
    </row>
    <row r="266" spans="1:6" ht="18.75">
      <c r="A266" s="243"/>
      <c r="B266" s="97" t="s">
        <v>1009</v>
      </c>
      <c r="C266" s="13">
        <v>65</v>
      </c>
      <c r="D266" s="124">
        <f t="shared" si="16"/>
        <v>32.5</v>
      </c>
      <c r="E266" s="121">
        <f t="shared" si="14"/>
        <v>0.5</v>
      </c>
      <c r="F266" s="127">
        <f t="shared" si="15"/>
        <v>32.5</v>
      </c>
    </row>
    <row r="267" spans="1:6" ht="18.75" hidden="1">
      <c r="A267" s="243"/>
      <c r="B267" s="97" t="s">
        <v>1010</v>
      </c>
      <c r="C267" s="13"/>
      <c r="D267" s="13"/>
      <c r="E267" s="121" t="e">
        <f t="shared" si="14"/>
        <v>#DIV/0!</v>
      </c>
      <c r="F267" s="127">
        <f t="shared" si="15"/>
        <v>0</v>
      </c>
    </row>
    <row r="268" spans="1:6" ht="18.75">
      <c r="A268" s="243"/>
      <c r="B268" s="97" t="s">
        <v>1011</v>
      </c>
      <c r="C268" s="13">
        <v>80</v>
      </c>
      <c r="D268" s="124">
        <f t="shared" si="16"/>
        <v>40</v>
      </c>
      <c r="E268" s="121">
        <f t="shared" si="14"/>
        <v>0.5</v>
      </c>
      <c r="F268" s="127">
        <f t="shared" si="15"/>
        <v>40</v>
      </c>
    </row>
    <row r="269" spans="1:6" ht="18.75" hidden="1">
      <c r="A269" s="243"/>
      <c r="B269" s="97" t="s">
        <v>1012</v>
      </c>
      <c r="C269" s="13"/>
      <c r="D269" s="13"/>
      <c r="E269" s="121" t="e">
        <f t="shared" si="14"/>
        <v>#DIV/0!</v>
      </c>
      <c r="F269" s="127">
        <f t="shared" si="15"/>
        <v>0</v>
      </c>
    </row>
    <row r="270" spans="1:6" ht="18.75" hidden="1">
      <c r="A270" s="243"/>
      <c r="B270" s="97" t="s">
        <v>1013</v>
      </c>
      <c r="C270" s="13"/>
      <c r="D270" s="13"/>
      <c r="E270" s="121" t="e">
        <f t="shared" si="14"/>
        <v>#DIV/0!</v>
      </c>
      <c r="F270" s="127">
        <f t="shared" si="15"/>
        <v>0</v>
      </c>
    </row>
    <row r="271" spans="1:6" ht="18.75" hidden="1">
      <c r="A271" s="243"/>
      <c r="B271" s="97" t="s">
        <v>1014</v>
      </c>
      <c r="C271" s="13"/>
      <c r="D271" s="13"/>
      <c r="E271" s="121" t="e">
        <f t="shared" si="14"/>
        <v>#DIV/0!</v>
      </c>
      <c r="F271" s="127">
        <f t="shared" si="15"/>
        <v>0</v>
      </c>
    </row>
    <row r="272" spans="1:6" ht="18.75" hidden="1">
      <c r="A272" s="243"/>
      <c r="B272" s="97" t="s">
        <v>1015</v>
      </c>
      <c r="C272" s="13"/>
      <c r="D272" s="13"/>
      <c r="E272" s="121" t="e">
        <f t="shared" si="14"/>
        <v>#DIV/0!</v>
      </c>
      <c r="F272" s="127">
        <f t="shared" si="15"/>
        <v>0</v>
      </c>
    </row>
    <row r="273" spans="1:6" ht="18.75" hidden="1">
      <c r="A273" s="243"/>
      <c r="B273" s="97" t="s">
        <v>1016</v>
      </c>
      <c r="C273" s="13"/>
      <c r="D273" s="13"/>
      <c r="E273" s="121" t="e">
        <f t="shared" si="14"/>
        <v>#DIV/0!</v>
      </c>
      <c r="F273" s="127">
        <f t="shared" si="15"/>
        <v>0</v>
      </c>
    </row>
    <row r="274" spans="1:6" ht="18.75" hidden="1">
      <c r="A274" s="243"/>
      <c r="B274" s="97" t="s">
        <v>1017</v>
      </c>
      <c r="C274" s="13"/>
      <c r="D274" s="13"/>
      <c r="E274" s="121" t="e">
        <f t="shared" si="14"/>
        <v>#DIV/0!</v>
      </c>
      <c r="F274" s="127">
        <f t="shared" si="15"/>
        <v>0</v>
      </c>
    </row>
    <row r="275" spans="1:6" ht="18.75">
      <c r="A275" s="243"/>
      <c r="B275" s="97" t="s">
        <v>1018</v>
      </c>
      <c r="C275" s="13">
        <v>159.9</v>
      </c>
      <c r="D275" s="124">
        <f>C275*50%</f>
        <v>79.95</v>
      </c>
      <c r="E275" s="121">
        <f t="shared" si="14"/>
        <v>0.5</v>
      </c>
      <c r="F275" s="127">
        <f t="shared" si="15"/>
        <v>79.95</v>
      </c>
    </row>
    <row r="276" spans="1:6" ht="18.75">
      <c r="A276" s="243"/>
      <c r="B276" s="97" t="s">
        <v>1019</v>
      </c>
      <c r="C276" s="13">
        <v>30</v>
      </c>
      <c r="D276" s="124">
        <f>C276*50%</f>
        <v>15</v>
      </c>
      <c r="E276" s="121">
        <f t="shared" si="14"/>
        <v>0.5</v>
      </c>
      <c r="F276" s="127">
        <f t="shared" si="15"/>
        <v>15</v>
      </c>
    </row>
    <row r="277" spans="1:6" ht="18.75" hidden="1">
      <c r="A277" s="243"/>
      <c r="B277" s="97" t="s">
        <v>1020</v>
      </c>
      <c r="C277" s="13"/>
      <c r="D277" s="13"/>
      <c r="E277" s="121" t="e">
        <f t="shared" si="14"/>
        <v>#DIV/0!</v>
      </c>
      <c r="F277" s="127">
        <f t="shared" si="15"/>
        <v>0</v>
      </c>
    </row>
    <row r="278" spans="1:6" ht="18.75" hidden="1">
      <c r="A278" s="243"/>
      <c r="B278" s="97" t="s">
        <v>1021</v>
      </c>
      <c r="C278" s="13"/>
      <c r="D278" s="13"/>
      <c r="E278" s="121" t="e">
        <f t="shared" si="14"/>
        <v>#DIV/0!</v>
      </c>
      <c r="F278" s="127">
        <f t="shared" si="15"/>
        <v>0</v>
      </c>
    </row>
    <row r="279" spans="1:6" ht="18.75" hidden="1">
      <c r="A279" s="243"/>
      <c r="B279" s="97" t="s">
        <v>1022</v>
      </c>
      <c r="C279" s="13"/>
      <c r="D279" s="13"/>
      <c r="E279" s="121" t="e">
        <f t="shared" si="14"/>
        <v>#DIV/0!</v>
      </c>
      <c r="F279" s="127">
        <f t="shared" si="15"/>
        <v>0</v>
      </c>
    </row>
    <row r="280" spans="1:6" ht="18.75" hidden="1">
      <c r="A280" s="243"/>
      <c r="B280" s="97" t="s">
        <v>1023</v>
      </c>
      <c r="C280" s="13"/>
      <c r="D280" s="13"/>
      <c r="E280" s="121" t="e">
        <f t="shared" si="14"/>
        <v>#DIV/0!</v>
      </c>
      <c r="F280" s="127">
        <f t="shared" si="15"/>
        <v>0</v>
      </c>
    </row>
    <row r="281" spans="1:6" ht="18.75">
      <c r="A281" s="243"/>
      <c r="B281" s="97" t="s">
        <v>1024</v>
      </c>
      <c r="C281" s="13">
        <v>35</v>
      </c>
      <c r="D281" s="124">
        <f>C281*60%</f>
        <v>21</v>
      </c>
      <c r="E281" s="121">
        <f t="shared" si="14"/>
        <v>0.4</v>
      </c>
      <c r="F281" s="127">
        <f t="shared" si="15"/>
        <v>14</v>
      </c>
    </row>
    <row r="282" spans="1:6" ht="18.75" hidden="1">
      <c r="A282" s="243"/>
      <c r="B282" s="97" t="s">
        <v>1025</v>
      </c>
      <c r="C282" s="13"/>
      <c r="D282" s="13"/>
      <c r="E282" s="121" t="e">
        <f t="shared" si="14"/>
        <v>#DIV/0!</v>
      </c>
      <c r="F282" s="127">
        <f t="shared" si="15"/>
        <v>0</v>
      </c>
    </row>
    <row r="283" spans="1:6" ht="18.75">
      <c r="A283" s="243"/>
      <c r="B283" s="97" t="s">
        <v>1026</v>
      </c>
      <c r="C283" s="13">
        <v>0</v>
      </c>
      <c r="D283" s="13">
        <v>0</v>
      </c>
      <c r="E283" s="121" t="e">
        <f t="shared" si="14"/>
        <v>#DIV/0!</v>
      </c>
      <c r="F283" s="127">
        <f t="shared" si="15"/>
        <v>0</v>
      </c>
    </row>
    <row r="284" spans="1:6" ht="18.75">
      <c r="A284" s="243"/>
      <c r="B284" s="97" t="s">
        <v>1027</v>
      </c>
      <c r="C284" s="13">
        <v>10</v>
      </c>
      <c r="D284" s="124">
        <f>C284*30%</f>
        <v>3</v>
      </c>
      <c r="E284" s="121">
        <f t="shared" si="14"/>
        <v>0.7</v>
      </c>
      <c r="F284" s="127">
        <f t="shared" si="15"/>
        <v>7</v>
      </c>
    </row>
    <row r="285" spans="1:6" ht="18.75">
      <c r="A285" s="243"/>
      <c r="B285" s="97" t="s">
        <v>1028</v>
      </c>
      <c r="C285" s="13">
        <v>0</v>
      </c>
      <c r="D285" s="13">
        <f t="shared" ref="D285:D288" si="17">C285*30%</f>
        <v>0</v>
      </c>
      <c r="E285" s="121" t="e">
        <f t="shared" si="14"/>
        <v>#DIV/0!</v>
      </c>
      <c r="F285" s="127">
        <f t="shared" si="15"/>
        <v>0</v>
      </c>
    </row>
    <row r="286" spans="1:6" ht="18.75">
      <c r="A286" s="243"/>
      <c r="B286" s="97" t="s">
        <v>1029</v>
      </c>
      <c r="C286" s="13">
        <v>0</v>
      </c>
      <c r="D286" s="13">
        <f t="shared" si="17"/>
        <v>0</v>
      </c>
      <c r="E286" s="121" t="e">
        <f t="shared" si="14"/>
        <v>#DIV/0!</v>
      </c>
      <c r="F286" s="127">
        <f t="shared" si="15"/>
        <v>0</v>
      </c>
    </row>
    <row r="287" spans="1:6" ht="18.75">
      <c r="A287" s="243"/>
      <c r="B287" s="97" t="s">
        <v>1030</v>
      </c>
      <c r="C287" s="13">
        <v>60</v>
      </c>
      <c r="D287" s="124">
        <f t="shared" si="17"/>
        <v>18</v>
      </c>
      <c r="E287" s="121">
        <f t="shared" si="14"/>
        <v>0.7</v>
      </c>
      <c r="F287" s="127">
        <f t="shared" si="15"/>
        <v>42</v>
      </c>
    </row>
    <row r="288" spans="1:6" ht="19.5" thickBot="1">
      <c r="A288" s="244"/>
      <c r="B288" s="102" t="s">
        <v>1031</v>
      </c>
      <c r="C288" s="19">
        <v>60</v>
      </c>
      <c r="D288" s="157">
        <f t="shared" si="17"/>
        <v>18</v>
      </c>
      <c r="E288" s="122">
        <f t="shared" si="14"/>
        <v>0.7</v>
      </c>
      <c r="F288" s="127">
        <f t="shared" si="15"/>
        <v>42</v>
      </c>
    </row>
    <row r="289" spans="1:6" ht="18.75" hidden="1">
      <c r="A289" s="242" t="s">
        <v>1048</v>
      </c>
      <c r="B289" s="178" t="s">
        <v>307</v>
      </c>
      <c r="C289" s="118"/>
      <c r="D289" s="118"/>
      <c r="E289" s="125" t="e">
        <f t="shared" si="14"/>
        <v>#DIV/0!</v>
      </c>
      <c r="F289" s="127">
        <f t="shared" si="15"/>
        <v>0</v>
      </c>
    </row>
    <row r="290" spans="1:6" ht="18.75" hidden="1">
      <c r="A290" s="243"/>
      <c r="B290" s="174" t="s">
        <v>308</v>
      </c>
      <c r="C290" s="59"/>
      <c r="D290" s="59"/>
      <c r="E290" s="121" t="e">
        <f t="shared" si="14"/>
        <v>#DIV/0!</v>
      </c>
      <c r="F290" s="127">
        <f t="shared" si="15"/>
        <v>0</v>
      </c>
    </row>
    <row r="291" spans="1:6" ht="18.75" hidden="1">
      <c r="A291" s="243"/>
      <c r="B291" s="174" t="s">
        <v>309</v>
      </c>
      <c r="C291" s="59"/>
      <c r="D291" s="59"/>
      <c r="E291" s="121" t="e">
        <f t="shared" si="14"/>
        <v>#DIV/0!</v>
      </c>
      <c r="F291" s="127">
        <f t="shared" si="15"/>
        <v>0</v>
      </c>
    </row>
    <row r="292" spans="1:6" ht="18.75" hidden="1">
      <c r="A292" s="243"/>
      <c r="B292" s="174" t="s">
        <v>310</v>
      </c>
      <c r="C292" s="59"/>
      <c r="D292" s="59"/>
      <c r="E292" s="121" t="e">
        <f t="shared" si="14"/>
        <v>#DIV/0!</v>
      </c>
      <c r="F292" s="127">
        <f t="shared" si="15"/>
        <v>0</v>
      </c>
    </row>
    <row r="293" spans="1:6" ht="18.75" hidden="1">
      <c r="A293" s="243"/>
      <c r="B293" s="174" t="s">
        <v>311</v>
      </c>
      <c r="C293" s="59"/>
      <c r="D293" s="59"/>
      <c r="E293" s="121" t="e">
        <f t="shared" si="14"/>
        <v>#DIV/0!</v>
      </c>
      <c r="F293" s="127">
        <f t="shared" si="15"/>
        <v>0</v>
      </c>
    </row>
    <row r="294" spans="1:6" ht="18.75" hidden="1">
      <c r="A294" s="243"/>
      <c r="B294" s="174" t="s">
        <v>312</v>
      </c>
      <c r="C294" s="59"/>
      <c r="D294" s="59"/>
      <c r="E294" s="121" t="e">
        <f t="shared" si="14"/>
        <v>#DIV/0!</v>
      </c>
      <c r="F294" s="127">
        <f t="shared" si="15"/>
        <v>0</v>
      </c>
    </row>
    <row r="295" spans="1:6" ht="18.75" hidden="1">
      <c r="A295" s="243"/>
      <c r="B295" s="174" t="s">
        <v>313</v>
      </c>
      <c r="C295" s="59"/>
      <c r="D295" s="59"/>
      <c r="E295" s="121" t="e">
        <f t="shared" si="14"/>
        <v>#DIV/0!</v>
      </c>
      <c r="F295" s="127">
        <f t="shared" si="15"/>
        <v>0</v>
      </c>
    </row>
    <row r="296" spans="1:6" ht="18.75" hidden="1">
      <c r="A296" s="243"/>
      <c r="B296" s="174" t="s">
        <v>314</v>
      </c>
      <c r="C296" s="59"/>
      <c r="D296" s="59"/>
      <c r="E296" s="121" t="e">
        <f t="shared" si="14"/>
        <v>#DIV/0!</v>
      </c>
      <c r="F296" s="127">
        <f t="shared" si="15"/>
        <v>0</v>
      </c>
    </row>
    <row r="297" spans="1:6" ht="18.75" hidden="1">
      <c r="A297" s="243"/>
      <c r="B297" s="174" t="s">
        <v>315</v>
      </c>
      <c r="C297" s="59"/>
      <c r="D297" s="59"/>
      <c r="E297" s="121" t="e">
        <f t="shared" si="14"/>
        <v>#DIV/0!</v>
      </c>
      <c r="F297" s="127">
        <f t="shared" si="15"/>
        <v>0</v>
      </c>
    </row>
    <row r="298" spans="1:6" ht="18.75" hidden="1">
      <c r="A298" s="243"/>
      <c r="B298" s="174" t="s">
        <v>316</v>
      </c>
      <c r="C298" s="59"/>
      <c r="D298" s="59"/>
      <c r="E298" s="121" t="e">
        <f t="shared" si="14"/>
        <v>#DIV/0!</v>
      </c>
      <c r="F298" s="127">
        <f t="shared" si="15"/>
        <v>0</v>
      </c>
    </row>
    <row r="299" spans="1:6" ht="18.75" hidden="1">
      <c r="A299" s="243"/>
      <c r="B299" s="174" t="s">
        <v>317</v>
      </c>
      <c r="C299" s="59"/>
      <c r="D299" s="59"/>
      <c r="E299" s="121" t="e">
        <f t="shared" si="14"/>
        <v>#DIV/0!</v>
      </c>
      <c r="F299" s="127">
        <f t="shared" si="15"/>
        <v>0</v>
      </c>
    </row>
    <row r="300" spans="1:6" ht="18.75" hidden="1">
      <c r="A300" s="243"/>
      <c r="B300" s="174" t="s">
        <v>318</v>
      </c>
      <c r="C300" s="59"/>
      <c r="D300" s="59"/>
      <c r="E300" s="121" t="e">
        <f t="shared" si="14"/>
        <v>#DIV/0!</v>
      </c>
      <c r="F300" s="127">
        <f t="shared" si="15"/>
        <v>0</v>
      </c>
    </row>
    <row r="301" spans="1:6" ht="18.75" hidden="1">
      <c r="A301" s="243"/>
      <c r="B301" s="174" t="s">
        <v>319</v>
      </c>
      <c r="C301" s="59"/>
      <c r="D301" s="59"/>
      <c r="E301" s="121" t="e">
        <f t="shared" si="14"/>
        <v>#DIV/0!</v>
      </c>
      <c r="F301" s="127">
        <f t="shared" si="15"/>
        <v>0</v>
      </c>
    </row>
    <row r="302" spans="1:6" ht="18.75" hidden="1">
      <c r="A302" s="243"/>
      <c r="B302" s="174" t="s">
        <v>320</v>
      </c>
      <c r="C302" s="59"/>
      <c r="D302" s="59"/>
      <c r="E302" s="121" t="e">
        <f t="shared" si="14"/>
        <v>#DIV/0!</v>
      </c>
      <c r="F302" s="127">
        <f t="shared" si="15"/>
        <v>0</v>
      </c>
    </row>
    <row r="303" spans="1:6" ht="18.75" hidden="1">
      <c r="A303" s="243"/>
      <c r="B303" s="174" t="s">
        <v>321</v>
      </c>
      <c r="C303" s="59"/>
      <c r="D303" s="59"/>
      <c r="E303" s="121" t="e">
        <f t="shared" si="14"/>
        <v>#DIV/0!</v>
      </c>
      <c r="F303" s="127">
        <f t="shared" si="15"/>
        <v>0</v>
      </c>
    </row>
    <row r="304" spans="1:6" ht="18.75" hidden="1">
      <c r="A304" s="243"/>
      <c r="B304" s="174" t="s">
        <v>322</v>
      </c>
      <c r="C304" s="59"/>
      <c r="D304" s="59"/>
      <c r="E304" s="121" t="e">
        <f t="shared" si="14"/>
        <v>#DIV/0!</v>
      </c>
      <c r="F304" s="127">
        <f t="shared" si="15"/>
        <v>0</v>
      </c>
    </row>
    <row r="305" spans="1:6" ht="18.75" hidden="1">
      <c r="A305" s="243"/>
      <c r="B305" s="174" t="s">
        <v>323</v>
      </c>
      <c r="C305" s="59"/>
      <c r="D305" s="59"/>
      <c r="E305" s="121" t="e">
        <f t="shared" si="14"/>
        <v>#DIV/0!</v>
      </c>
      <c r="F305" s="127">
        <f t="shared" si="15"/>
        <v>0</v>
      </c>
    </row>
    <row r="306" spans="1:6" ht="18.75" hidden="1">
      <c r="A306" s="243"/>
      <c r="B306" s="174" t="s">
        <v>324</v>
      </c>
      <c r="C306" s="59"/>
      <c r="D306" s="59"/>
      <c r="E306" s="121" t="e">
        <f t="shared" si="14"/>
        <v>#DIV/0!</v>
      </c>
      <c r="F306" s="127">
        <f t="shared" si="15"/>
        <v>0</v>
      </c>
    </row>
    <row r="307" spans="1:6" ht="18.75" hidden="1">
      <c r="A307" s="243"/>
      <c r="B307" s="174" t="s">
        <v>325</v>
      </c>
      <c r="C307" s="59"/>
      <c r="D307" s="59"/>
      <c r="E307" s="121" t="e">
        <f t="shared" si="14"/>
        <v>#DIV/0!</v>
      </c>
      <c r="F307" s="127">
        <f t="shared" si="15"/>
        <v>0</v>
      </c>
    </row>
    <row r="308" spans="1:6" ht="18.75" hidden="1">
      <c r="A308" s="243"/>
      <c r="B308" s="174" t="s">
        <v>326</v>
      </c>
      <c r="C308" s="59"/>
      <c r="D308" s="59"/>
      <c r="E308" s="121" t="e">
        <f t="shared" si="14"/>
        <v>#DIV/0!</v>
      </c>
      <c r="F308" s="127">
        <f t="shared" si="15"/>
        <v>0</v>
      </c>
    </row>
    <row r="309" spans="1:6" ht="18.75" hidden="1">
      <c r="A309" s="243"/>
      <c r="B309" s="174" t="s">
        <v>327</v>
      </c>
      <c r="C309" s="59"/>
      <c r="D309" s="59"/>
      <c r="E309" s="121" t="e">
        <f t="shared" si="14"/>
        <v>#DIV/0!</v>
      </c>
      <c r="F309" s="127">
        <f t="shared" si="15"/>
        <v>0</v>
      </c>
    </row>
    <row r="310" spans="1:6" ht="18.75" hidden="1">
      <c r="A310" s="243"/>
      <c r="B310" s="174" t="s">
        <v>328</v>
      </c>
      <c r="C310" s="59"/>
      <c r="D310" s="59"/>
      <c r="E310" s="121" t="e">
        <f t="shared" si="14"/>
        <v>#DIV/0!</v>
      </c>
      <c r="F310" s="127">
        <f t="shared" si="15"/>
        <v>0</v>
      </c>
    </row>
    <row r="311" spans="1:6" ht="18.75" hidden="1">
      <c r="A311" s="243"/>
      <c r="B311" s="174" t="s">
        <v>329</v>
      </c>
      <c r="C311" s="59"/>
      <c r="D311" s="59"/>
      <c r="E311" s="121" t="e">
        <f t="shared" si="14"/>
        <v>#DIV/0!</v>
      </c>
      <c r="F311" s="127">
        <f t="shared" si="15"/>
        <v>0</v>
      </c>
    </row>
    <row r="312" spans="1:6" ht="18.75" hidden="1">
      <c r="A312" s="243"/>
      <c r="B312" s="174" t="s">
        <v>330</v>
      </c>
      <c r="C312" s="59"/>
      <c r="D312" s="59"/>
      <c r="E312" s="121" t="e">
        <f t="shared" si="14"/>
        <v>#DIV/0!</v>
      </c>
      <c r="F312" s="127">
        <f t="shared" si="15"/>
        <v>0</v>
      </c>
    </row>
    <row r="313" spans="1:6" ht="18.75" hidden="1">
      <c r="A313" s="243"/>
      <c r="B313" s="175" t="s">
        <v>331</v>
      </c>
      <c r="C313" s="59"/>
      <c r="D313" s="59"/>
      <c r="E313" s="121" t="e">
        <f t="shared" si="14"/>
        <v>#DIV/0!</v>
      </c>
      <c r="F313" s="127">
        <f t="shared" si="15"/>
        <v>0</v>
      </c>
    </row>
    <row r="314" spans="1:6" ht="18.75" hidden="1">
      <c r="A314" s="243"/>
      <c r="B314" s="174" t="s">
        <v>332</v>
      </c>
      <c r="C314" s="59"/>
      <c r="D314" s="59"/>
      <c r="E314" s="121" t="e">
        <f t="shared" si="14"/>
        <v>#DIV/0!</v>
      </c>
      <c r="F314" s="127">
        <f t="shared" si="15"/>
        <v>0</v>
      </c>
    </row>
    <row r="315" spans="1:6" ht="18.75" hidden="1">
      <c r="A315" s="243"/>
      <c r="B315" s="174" t="s">
        <v>333</v>
      </c>
      <c r="C315" s="59"/>
      <c r="D315" s="59"/>
      <c r="E315" s="121" t="e">
        <f t="shared" si="14"/>
        <v>#DIV/0!</v>
      </c>
      <c r="F315" s="127">
        <f t="shared" si="15"/>
        <v>0</v>
      </c>
    </row>
    <row r="316" spans="1:6" ht="18.75" hidden="1">
      <c r="A316" s="243"/>
      <c r="B316" s="174" t="s">
        <v>334</v>
      </c>
      <c r="C316" s="59"/>
      <c r="D316" s="59"/>
      <c r="E316" s="121" t="e">
        <f t="shared" si="14"/>
        <v>#DIV/0!</v>
      </c>
      <c r="F316" s="127">
        <f t="shared" si="15"/>
        <v>0</v>
      </c>
    </row>
    <row r="317" spans="1:6" ht="18.75" hidden="1">
      <c r="A317" s="243"/>
      <c r="B317" s="174" t="s">
        <v>335</v>
      </c>
      <c r="C317" s="59"/>
      <c r="D317" s="59"/>
      <c r="E317" s="121" t="e">
        <f t="shared" si="14"/>
        <v>#DIV/0!</v>
      </c>
      <c r="F317" s="127">
        <f t="shared" si="15"/>
        <v>0</v>
      </c>
    </row>
    <row r="318" spans="1:6" ht="18.75" hidden="1">
      <c r="A318" s="243"/>
      <c r="B318" s="174" t="s">
        <v>336</v>
      </c>
      <c r="C318" s="59"/>
      <c r="D318" s="59"/>
      <c r="E318" s="121" t="e">
        <f t="shared" si="14"/>
        <v>#DIV/0!</v>
      </c>
      <c r="F318" s="127">
        <f t="shared" si="15"/>
        <v>0</v>
      </c>
    </row>
    <row r="319" spans="1:6" ht="18.75" hidden="1">
      <c r="A319" s="243"/>
      <c r="B319" s="174" t="s">
        <v>337</v>
      </c>
      <c r="C319" s="59"/>
      <c r="D319" s="59"/>
      <c r="E319" s="121" t="e">
        <f t="shared" si="14"/>
        <v>#DIV/0!</v>
      </c>
      <c r="F319" s="127">
        <f t="shared" si="15"/>
        <v>0</v>
      </c>
    </row>
    <row r="320" spans="1:6" ht="18.75" hidden="1">
      <c r="A320" s="243"/>
      <c r="B320" s="174" t="s">
        <v>338</v>
      </c>
      <c r="C320" s="59"/>
      <c r="D320" s="59"/>
      <c r="E320" s="121" t="e">
        <f t="shared" si="14"/>
        <v>#DIV/0!</v>
      </c>
      <c r="F320" s="127">
        <f t="shared" si="15"/>
        <v>0</v>
      </c>
    </row>
    <row r="321" spans="1:6" ht="18.75" hidden="1">
      <c r="A321" s="243"/>
      <c r="B321" s="174" t="s">
        <v>339</v>
      </c>
      <c r="C321" s="59"/>
      <c r="D321" s="59"/>
      <c r="E321" s="121" t="e">
        <f t="shared" si="14"/>
        <v>#DIV/0!</v>
      </c>
      <c r="F321" s="127">
        <f t="shared" si="15"/>
        <v>0</v>
      </c>
    </row>
    <row r="322" spans="1:6" ht="18.75" hidden="1">
      <c r="A322" s="243"/>
      <c r="B322" s="174" t="s">
        <v>340</v>
      </c>
      <c r="C322" s="59"/>
      <c r="D322" s="59"/>
      <c r="E322" s="121" t="e">
        <f t="shared" si="14"/>
        <v>#DIV/0!</v>
      </c>
      <c r="F322" s="127">
        <f t="shared" si="15"/>
        <v>0</v>
      </c>
    </row>
    <row r="323" spans="1:6" ht="18.75" hidden="1">
      <c r="A323" s="243"/>
      <c r="B323" s="174" t="s">
        <v>341</v>
      </c>
      <c r="C323" s="59"/>
      <c r="D323" s="59"/>
      <c r="E323" s="121" t="e">
        <f t="shared" si="14"/>
        <v>#DIV/0!</v>
      </c>
      <c r="F323" s="127">
        <f t="shared" si="15"/>
        <v>0</v>
      </c>
    </row>
    <row r="324" spans="1:6" ht="18.75" hidden="1">
      <c r="A324" s="243"/>
      <c r="B324" s="174" t="s">
        <v>342</v>
      </c>
      <c r="C324" s="59"/>
      <c r="D324" s="59"/>
      <c r="E324" s="121" t="e">
        <f t="shared" si="14"/>
        <v>#DIV/0!</v>
      </c>
      <c r="F324" s="127">
        <f t="shared" si="15"/>
        <v>0</v>
      </c>
    </row>
    <row r="325" spans="1:6" ht="18.75" hidden="1">
      <c r="A325" s="243"/>
      <c r="B325" s="174" t="s">
        <v>343</v>
      </c>
      <c r="C325" s="59"/>
      <c r="D325" s="59"/>
      <c r="E325" s="121" t="e">
        <f t="shared" ref="E325:E366" si="18">F325/C325</f>
        <v>#DIV/0!</v>
      </c>
      <c r="F325" s="127">
        <f t="shared" ref="F325:F366" si="19">C325-D325</f>
        <v>0</v>
      </c>
    </row>
    <row r="326" spans="1:6" ht="18.75" hidden="1">
      <c r="A326" s="243"/>
      <c r="B326" s="174" t="s">
        <v>344</v>
      </c>
      <c r="C326" s="59"/>
      <c r="D326" s="59"/>
      <c r="E326" s="121" t="e">
        <f t="shared" si="18"/>
        <v>#DIV/0!</v>
      </c>
      <c r="F326" s="127">
        <f t="shared" si="19"/>
        <v>0</v>
      </c>
    </row>
    <row r="327" spans="1:6" ht="18.75" hidden="1">
      <c r="A327" s="243"/>
      <c r="B327" s="174" t="s">
        <v>345</v>
      </c>
      <c r="C327" s="59"/>
      <c r="D327" s="59"/>
      <c r="E327" s="121" t="e">
        <f t="shared" si="18"/>
        <v>#DIV/0!</v>
      </c>
      <c r="F327" s="127">
        <f t="shared" si="19"/>
        <v>0</v>
      </c>
    </row>
    <row r="328" spans="1:6" ht="18.75" hidden="1">
      <c r="A328" s="243"/>
      <c r="B328" s="174" t="s">
        <v>346</v>
      </c>
      <c r="C328" s="59"/>
      <c r="D328" s="59"/>
      <c r="E328" s="121" t="e">
        <f t="shared" si="18"/>
        <v>#DIV/0!</v>
      </c>
      <c r="F328" s="127">
        <f t="shared" si="19"/>
        <v>0</v>
      </c>
    </row>
    <row r="329" spans="1:6" ht="18.75" hidden="1">
      <c r="A329" s="243"/>
      <c r="B329" s="174" t="s">
        <v>347</v>
      </c>
      <c r="C329" s="59"/>
      <c r="D329" s="59"/>
      <c r="E329" s="121" t="e">
        <f t="shared" si="18"/>
        <v>#DIV/0!</v>
      </c>
      <c r="F329" s="127">
        <f t="shared" si="19"/>
        <v>0</v>
      </c>
    </row>
    <row r="330" spans="1:6" ht="18.75" hidden="1">
      <c r="A330" s="243"/>
      <c r="B330" s="174" t="s">
        <v>348</v>
      </c>
      <c r="C330" s="59"/>
      <c r="D330" s="59"/>
      <c r="E330" s="121" t="e">
        <f t="shared" si="18"/>
        <v>#DIV/0!</v>
      </c>
      <c r="F330" s="127">
        <f t="shared" si="19"/>
        <v>0</v>
      </c>
    </row>
    <row r="331" spans="1:6" ht="18.75" hidden="1">
      <c r="A331" s="243"/>
      <c r="B331" s="174" t="s">
        <v>349</v>
      </c>
      <c r="C331" s="59"/>
      <c r="D331" s="59"/>
      <c r="E331" s="121" t="e">
        <f t="shared" si="18"/>
        <v>#DIV/0!</v>
      </c>
      <c r="F331" s="127">
        <f t="shared" si="19"/>
        <v>0</v>
      </c>
    </row>
    <row r="332" spans="1:6" ht="18.75" hidden="1">
      <c r="A332" s="243"/>
      <c r="B332" s="174" t="s">
        <v>350</v>
      </c>
      <c r="C332" s="12"/>
      <c r="D332" s="12"/>
      <c r="E332" s="121" t="e">
        <f t="shared" si="18"/>
        <v>#DIV/0!</v>
      </c>
      <c r="F332" s="127">
        <f t="shared" si="19"/>
        <v>0</v>
      </c>
    </row>
    <row r="333" spans="1:6" ht="18.75" hidden="1">
      <c r="A333" s="243"/>
      <c r="B333" s="174" t="s">
        <v>351</v>
      </c>
      <c r="C333" s="12"/>
      <c r="D333" s="12"/>
      <c r="E333" s="121" t="e">
        <f t="shared" si="18"/>
        <v>#DIV/0!</v>
      </c>
      <c r="F333" s="127">
        <f t="shared" si="19"/>
        <v>0</v>
      </c>
    </row>
    <row r="334" spans="1:6" ht="18.75" hidden="1">
      <c r="A334" s="243"/>
      <c r="B334" s="175" t="s">
        <v>352</v>
      </c>
      <c r="C334" s="59"/>
      <c r="D334" s="59"/>
      <c r="E334" s="121" t="e">
        <f t="shared" si="18"/>
        <v>#DIV/0!</v>
      </c>
      <c r="F334" s="127">
        <f t="shared" si="19"/>
        <v>0</v>
      </c>
    </row>
    <row r="335" spans="1:6" ht="18.75" hidden="1">
      <c r="A335" s="243"/>
      <c r="B335" s="174" t="s">
        <v>353</v>
      </c>
      <c r="C335" s="59"/>
      <c r="D335" s="59"/>
      <c r="E335" s="121" t="e">
        <f t="shared" si="18"/>
        <v>#DIV/0!</v>
      </c>
      <c r="F335" s="127">
        <f t="shared" si="19"/>
        <v>0</v>
      </c>
    </row>
    <row r="336" spans="1:6" ht="18.75" hidden="1">
      <c r="A336" s="243"/>
      <c r="B336" s="174" t="s">
        <v>354</v>
      </c>
      <c r="C336" s="12"/>
      <c r="D336" s="12"/>
      <c r="E336" s="121" t="e">
        <f t="shared" si="18"/>
        <v>#DIV/0!</v>
      </c>
      <c r="F336" s="127">
        <f t="shared" si="19"/>
        <v>0</v>
      </c>
    </row>
    <row r="337" spans="1:6" ht="18.75" hidden="1">
      <c r="A337" s="243"/>
      <c r="B337" s="174" t="s">
        <v>355</v>
      </c>
      <c r="C337" s="12"/>
      <c r="D337" s="12"/>
      <c r="E337" s="121" t="e">
        <f t="shared" si="18"/>
        <v>#DIV/0!</v>
      </c>
      <c r="F337" s="127">
        <f t="shared" si="19"/>
        <v>0</v>
      </c>
    </row>
    <row r="338" spans="1:6" ht="18.75" hidden="1">
      <c r="A338" s="243"/>
      <c r="B338" s="174" t="s">
        <v>356</v>
      </c>
      <c r="C338" s="12"/>
      <c r="D338" s="12"/>
      <c r="E338" s="121" t="e">
        <f t="shared" si="18"/>
        <v>#DIV/0!</v>
      </c>
      <c r="F338" s="127">
        <f t="shared" si="19"/>
        <v>0</v>
      </c>
    </row>
    <row r="339" spans="1:6" ht="18.75" hidden="1">
      <c r="A339" s="243"/>
      <c r="B339" s="174" t="s">
        <v>357</v>
      </c>
      <c r="C339" s="12"/>
      <c r="D339" s="12"/>
      <c r="E339" s="121" t="e">
        <f t="shared" si="18"/>
        <v>#DIV/0!</v>
      </c>
      <c r="F339" s="127">
        <f t="shared" si="19"/>
        <v>0</v>
      </c>
    </row>
    <row r="340" spans="1:6" ht="18.75" hidden="1">
      <c r="A340" s="243"/>
      <c r="B340" s="174" t="s">
        <v>358</v>
      </c>
      <c r="C340" s="12"/>
      <c r="D340" s="12"/>
      <c r="E340" s="121" t="e">
        <f t="shared" si="18"/>
        <v>#DIV/0!</v>
      </c>
      <c r="F340" s="127">
        <f t="shared" si="19"/>
        <v>0</v>
      </c>
    </row>
    <row r="341" spans="1:6" ht="18.75" hidden="1">
      <c r="A341" s="243"/>
      <c r="B341" s="174" t="s">
        <v>359</v>
      </c>
      <c r="C341" s="12"/>
      <c r="D341" s="12"/>
      <c r="E341" s="121" t="e">
        <f t="shared" si="18"/>
        <v>#DIV/0!</v>
      </c>
      <c r="F341" s="127">
        <f t="shared" si="19"/>
        <v>0</v>
      </c>
    </row>
    <row r="342" spans="1:6" ht="18.75" hidden="1">
      <c r="A342" s="243"/>
      <c r="B342" s="174" t="s">
        <v>360</v>
      </c>
      <c r="C342" s="12"/>
      <c r="D342" s="12"/>
      <c r="E342" s="121" t="e">
        <f t="shared" si="18"/>
        <v>#DIV/0!</v>
      </c>
      <c r="F342" s="127">
        <f t="shared" si="19"/>
        <v>0</v>
      </c>
    </row>
    <row r="343" spans="1:6" ht="18.75" hidden="1">
      <c r="A343" s="243"/>
      <c r="B343" s="176" t="s">
        <v>361</v>
      </c>
      <c r="C343" s="12"/>
      <c r="D343" s="12"/>
      <c r="E343" s="121" t="e">
        <f t="shared" si="18"/>
        <v>#DIV/0!</v>
      </c>
      <c r="F343" s="127">
        <f t="shared" si="19"/>
        <v>0</v>
      </c>
    </row>
    <row r="344" spans="1:6" ht="18.75">
      <c r="A344" s="243"/>
      <c r="B344" s="176" t="s">
        <v>194</v>
      </c>
      <c r="C344" s="59">
        <v>180</v>
      </c>
      <c r="D344" s="144">
        <f>C344*60%</f>
        <v>108</v>
      </c>
      <c r="E344" s="121">
        <f t="shared" si="18"/>
        <v>0.4</v>
      </c>
      <c r="F344" s="127">
        <f t="shared" si="19"/>
        <v>72</v>
      </c>
    </row>
    <row r="345" spans="1:6" ht="18.75">
      <c r="A345" s="243"/>
      <c r="B345" s="176" t="s">
        <v>362</v>
      </c>
      <c r="C345" s="59">
        <v>300</v>
      </c>
      <c r="D345" s="144">
        <f t="shared" ref="D345:D348" si="20">C345*60%</f>
        <v>180</v>
      </c>
      <c r="E345" s="121">
        <f t="shared" si="18"/>
        <v>0.4</v>
      </c>
      <c r="F345" s="127">
        <f t="shared" si="19"/>
        <v>120</v>
      </c>
    </row>
    <row r="346" spans="1:6" ht="18.75">
      <c r="A346" s="243"/>
      <c r="B346" s="176" t="s">
        <v>363</v>
      </c>
      <c r="C346" s="59">
        <v>410</v>
      </c>
      <c r="D346" s="144">
        <f t="shared" si="20"/>
        <v>246</v>
      </c>
      <c r="E346" s="121">
        <f t="shared" si="18"/>
        <v>0.4</v>
      </c>
      <c r="F346" s="127">
        <f t="shared" si="19"/>
        <v>164</v>
      </c>
    </row>
    <row r="347" spans="1:6" ht="18.75">
      <c r="A347" s="243"/>
      <c r="B347" s="176" t="s">
        <v>364</v>
      </c>
      <c r="C347" s="59">
        <v>70</v>
      </c>
      <c r="D347" s="144">
        <f t="shared" si="20"/>
        <v>42</v>
      </c>
      <c r="E347" s="121">
        <f t="shared" si="18"/>
        <v>0.4</v>
      </c>
      <c r="F347" s="127">
        <f t="shared" si="19"/>
        <v>28</v>
      </c>
    </row>
    <row r="348" spans="1:6" ht="18.75">
      <c r="A348" s="243"/>
      <c r="B348" s="176" t="s">
        <v>365</v>
      </c>
      <c r="C348" s="59">
        <v>80</v>
      </c>
      <c r="D348" s="144">
        <f t="shared" si="20"/>
        <v>48</v>
      </c>
      <c r="E348" s="121">
        <f t="shared" si="18"/>
        <v>0.4</v>
      </c>
      <c r="F348" s="127">
        <f t="shared" si="19"/>
        <v>32</v>
      </c>
    </row>
    <row r="349" spans="1:6" ht="18.75" hidden="1">
      <c r="A349" s="243"/>
      <c r="B349" s="174" t="s">
        <v>366</v>
      </c>
      <c r="C349" s="12"/>
      <c r="D349" s="12"/>
      <c r="E349" s="121" t="e">
        <f t="shared" si="18"/>
        <v>#DIV/0!</v>
      </c>
      <c r="F349" s="127">
        <f t="shared" si="19"/>
        <v>0</v>
      </c>
    </row>
    <row r="350" spans="1:6" ht="18.75" hidden="1">
      <c r="A350" s="243"/>
      <c r="B350" s="174" t="s">
        <v>367</v>
      </c>
      <c r="C350" s="12"/>
      <c r="D350" s="12"/>
      <c r="E350" s="121" t="e">
        <f t="shared" si="18"/>
        <v>#DIV/0!</v>
      </c>
      <c r="F350" s="127">
        <f t="shared" si="19"/>
        <v>0</v>
      </c>
    </row>
    <row r="351" spans="1:6" ht="18.75" hidden="1">
      <c r="A351" s="243"/>
      <c r="B351" s="174" t="s">
        <v>368</v>
      </c>
      <c r="C351" s="12"/>
      <c r="D351" s="12"/>
      <c r="E351" s="121" t="e">
        <f t="shared" si="18"/>
        <v>#DIV/0!</v>
      </c>
      <c r="F351" s="127">
        <f t="shared" si="19"/>
        <v>0</v>
      </c>
    </row>
    <row r="352" spans="1:6" ht="18.75" hidden="1">
      <c r="A352" s="243"/>
      <c r="B352" s="174" t="s">
        <v>369</v>
      </c>
      <c r="C352" s="12"/>
      <c r="D352" s="12"/>
      <c r="E352" s="121" t="e">
        <f t="shared" si="18"/>
        <v>#DIV/0!</v>
      </c>
      <c r="F352" s="127">
        <f t="shared" si="19"/>
        <v>0</v>
      </c>
    </row>
    <row r="353" spans="1:6" ht="18.75" hidden="1">
      <c r="A353" s="243"/>
      <c r="B353" s="174" t="s">
        <v>370</v>
      </c>
      <c r="C353" s="12"/>
      <c r="D353" s="12"/>
      <c r="E353" s="121" t="e">
        <f t="shared" si="18"/>
        <v>#DIV/0!</v>
      </c>
      <c r="F353" s="127">
        <f t="shared" si="19"/>
        <v>0</v>
      </c>
    </row>
    <row r="354" spans="1:6" ht="18.75" hidden="1">
      <c r="A354" s="243"/>
      <c r="B354" s="174" t="s">
        <v>371</v>
      </c>
      <c r="C354" s="12"/>
      <c r="D354" s="12"/>
      <c r="E354" s="121" t="e">
        <f t="shared" si="18"/>
        <v>#DIV/0!</v>
      </c>
      <c r="F354" s="127">
        <f t="shared" si="19"/>
        <v>0</v>
      </c>
    </row>
    <row r="355" spans="1:6" ht="18.75" hidden="1">
      <c r="A355" s="243"/>
      <c r="B355" s="174" t="s">
        <v>372</v>
      </c>
      <c r="C355" s="12"/>
      <c r="D355" s="12"/>
      <c r="E355" s="121" t="e">
        <f t="shared" si="18"/>
        <v>#DIV/0!</v>
      </c>
      <c r="F355" s="127">
        <f t="shared" si="19"/>
        <v>0</v>
      </c>
    </row>
    <row r="356" spans="1:6" ht="18.75" hidden="1">
      <c r="A356" s="243"/>
      <c r="B356" s="174" t="s">
        <v>373</v>
      </c>
      <c r="C356" s="12"/>
      <c r="D356" s="12"/>
      <c r="E356" s="121" t="e">
        <f t="shared" si="18"/>
        <v>#DIV/0!</v>
      </c>
      <c r="F356" s="127">
        <f t="shared" si="19"/>
        <v>0</v>
      </c>
    </row>
    <row r="357" spans="1:6" ht="18.75" hidden="1">
      <c r="A357" s="243"/>
      <c r="B357" s="174" t="s">
        <v>374</v>
      </c>
      <c r="C357" s="12"/>
      <c r="D357" s="12"/>
      <c r="E357" s="121" t="e">
        <f t="shared" si="18"/>
        <v>#DIV/0!</v>
      </c>
      <c r="F357" s="127">
        <f t="shared" si="19"/>
        <v>0</v>
      </c>
    </row>
    <row r="358" spans="1:6" ht="18.75" hidden="1">
      <c r="A358" s="243"/>
      <c r="B358" s="174" t="s">
        <v>375</v>
      </c>
      <c r="C358" s="12"/>
      <c r="D358" s="12"/>
      <c r="E358" s="121" t="e">
        <f t="shared" si="18"/>
        <v>#DIV/0!</v>
      </c>
      <c r="F358" s="127">
        <f t="shared" si="19"/>
        <v>0</v>
      </c>
    </row>
    <row r="359" spans="1:6" ht="18.75" hidden="1">
      <c r="A359" s="243"/>
      <c r="B359" s="174" t="s">
        <v>376</v>
      </c>
      <c r="C359" s="12"/>
      <c r="D359" s="12"/>
      <c r="E359" s="121" t="e">
        <f t="shared" si="18"/>
        <v>#DIV/0!</v>
      </c>
      <c r="F359" s="127">
        <f t="shared" si="19"/>
        <v>0</v>
      </c>
    </row>
    <row r="360" spans="1:6" ht="18.75" hidden="1">
      <c r="A360" s="243"/>
      <c r="B360" s="174" t="s">
        <v>377</v>
      </c>
      <c r="C360" s="59"/>
      <c r="D360" s="59"/>
      <c r="E360" s="121" t="e">
        <f t="shared" si="18"/>
        <v>#DIV/0!</v>
      </c>
      <c r="F360" s="127">
        <f t="shared" si="19"/>
        <v>0</v>
      </c>
    </row>
    <row r="361" spans="1:6" ht="18.75" hidden="1">
      <c r="A361" s="243"/>
      <c r="B361" s="174" t="s">
        <v>378</v>
      </c>
      <c r="C361" s="59"/>
      <c r="D361" s="59"/>
      <c r="E361" s="121" t="e">
        <f t="shared" si="18"/>
        <v>#DIV/0!</v>
      </c>
      <c r="F361" s="127">
        <f t="shared" si="19"/>
        <v>0</v>
      </c>
    </row>
    <row r="362" spans="1:6" ht="18.75" hidden="1">
      <c r="A362" s="243"/>
      <c r="B362" s="174" t="s">
        <v>379</v>
      </c>
      <c r="C362" s="59"/>
      <c r="D362" s="59"/>
      <c r="E362" s="121" t="e">
        <f t="shared" si="18"/>
        <v>#DIV/0!</v>
      </c>
      <c r="F362" s="127">
        <f t="shared" si="19"/>
        <v>0</v>
      </c>
    </row>
    <row r="363" spans="1:6" ht="18.75" hidden="1">
      <c r="A363" s="243"/>
      <c r="B363" s="174" t="s">
        <v>380</v>
      </c>
      <c r="C363" s="59"/>
      <c r="D363" s="59"/>
      <c r="E363" s="121" t="e">
        <f t="shared" si="18"/>
        <v>#DIV/0!</v>
      </c>
      <c r="F363" s="127">
        <f t="shared" si="19"/>
        <v>0</v>
      </c>
    </row>
    <row r="364" spans="1:6" ht="18.75" hidden="1">
      <c r="A364" s="243"/>
      <c r="B364" s="174" t="s">
        <v>381</v>
      </c>
      <c r="C364" s="12"/>
      <c r="D364" s="12"/>
      <c r="E364" s="121" t="e">
        <f t="shared" si="18"/>
        <v>#DIV/0!</v>
      </c>
      <c r="F364" s="127">
        <f t="shared" si="19"/>
        <v>0</v>
      </c>
    </row>
    <row r="365" spans="1:6" ht="18.75" hidden="1">
      <c r="A365" s="243"/>
      <c r="B365" s="174" t="s">
        <v>382</v>
      </c>
      <c r="C365" s="59"/>
      <c r="D365" s="59"/>
      <c r="E365" s="121" t="e">
        <f t="shared" si="18"/>
        <v>#DIV/0!</v>
      </c>
      <c r="F365" s="127">
        <f t="shared" si="19"/>
        <v>0</v>
      </c>
    </row>
    <row r="366" spans="1:6" ht="19.5" hidden="1" thickBot="1">
      <c r="A366" s="244"/>
      <c r="B366" s="177" t="s">
        <v>383</v>
      </c>
      <c r="C366" s="67"/>
      <c r="D366" s="67"/>
      <c r="E366" s="122" t="e">
        <f t="shared" si="18"/>
        <v>#DIV/0!</v>
      </c>
      <c r="F366" s="127">
        <f t="shared" si="19"/>
        <v>0</v>
      </c>
    </row>
  </sheetData>
  <sheetProtection password="8DE4" sheet="1" objects="1" scenarios="1"/>
  <mergeCells count="17">
    <mergeCell ref="H51:L51"/>
    <mergeCell ref="H52:L54"/>
    <mergeCell ref="H55:L73"/>
    <mergeCell ref="H1:L2"/>
    <mergeCell ref="H3:L4"/>
    <mergeCell ref="A289:A366"/>
    <mergeCell ref="A1:A2"/>
    <mergeCell ref="B1:B2"/>
    <mergeCell ref="C1:C2"/>
    <mergeCell ref="D1:D2"/>
    <mergeCell ref="A3:A43"/>
    <mergeCell ref="A44:A288"/>
    <mergeCell ref="E1:E2"/>
    <mergeCell ref="H18:L45"/>
    <mergeCell ref="H47:L48"/>
    <mergeCell ref="H49:L49"/>
    <mergeCell ref="H50:L50"/>
  </mergeCells>
  <hyperlinks>
    <hyperlink ref="C1" r:id="rId1" display="Amazon"/>
    <hyperlink ref="C18" r:id="rId2" display="http://newordereditora.com.br/loja/lirvo-jogo/cercado-por-mortos/"/>
    <hyperlink ref="C44" r:id="rId3" display="http://newordereditora.com.br/loja/rpg/13aera/"/>
    <hyperlink ref="C284" r:id="rId4" display="http://newordereditora.com.br/loja/rpg/caderno-dos-herois-yggdrasill/"/>
    <hyperlink ref="C96" r:id="rId5" display="http://newordereditora.com.br/loja/rpg/cronicas-rpg/"/>
    <hyperlink ref="C285" r:id="rId6" display="http://newordereditora.com.br/loja/rpg/escudo-do-mestre-yggdrasill/"/>
    <hyperlink ref="C169" r:id="rId7" display="http://newordereditora.com.br/loja/rpg/lenda-dos-cinco-aneis/escudo-do-mestre-l5a-aventura-decaida-as-trevas/"/>
    <hyperlink ref="C170" r:id="rId8" display="http://newordereditora.com.br/loja/rpg/lenda-dos-cinco-aneis/imperio-esmeralda/"/>
    <hyperlink ref="C172" r:id="rId9" display="http://newordereditora.com.br/loja/rpg/lenda-dos-cinco-aneis/inimigos-do-imperio-l5a/"/>
    <hyperlink ref="C168" r:id="rId10" display="http://newordereditora.com.br/loja/rpg/kuro/"/>
    <hyperlink ref="C173" r:id="rId11" display="http://newordereditora.com.br/loja/rpg/lenda-dos-cinco-aneis/lenda-dos-cinco-aneis/"/>
    <hyperlink ref="C174" r:id="rId12" display="http://newordereditora.com.br/loja/rpg/lenda-dos-cinco-aneis/lenda-dos-cinco-aneis-inimigos-do-imperio-escudo-do-mestre/"/>
    <hyperlink ref="C47" r:id="rId13" display="http://newordereditora.com.br/loja/rpg/livro-dos-espolios/"/>
    <hyperlink ref="C196" r:id="rId14" display="http://newordereditora.com.br/loja/rpg/numenera/"/>
    <hyperlink ref="C48" r:id="rId15" display="http://newordereditora.com.br/loja/rpg/sombras-de-eldolan/"/>
    <hyperlink ref="C287" r:id="rId16" display="http://newordereditora.com.br/loja/rpg/os-9-mundos-3/"/>
    <hyperlink ref="C275" r:id="rId17" display="http://newordereditora.com.br/loja/rpg/the-strange/"/>
    <hyperlink ref="C283" r:id="rId18" display="http://newordereditora.com.br/loja/rpg/yggdrasill-2/"/>
    <hyperlink ref="C286" r:id="rId19" display="http://newordereditora.com.br/loja/rpg/yggdrasill-escudo-do-mestre-caderno-dos-herois/"/>
    <hyperlink ref="C50" r:id="rId20" display="http://newordereditora.com.br/loja/rpg/7o-mar/"/>
    <hyperlink ref="C46" r:id="rId21" display="http://newordereditora.com.br/loja/rpg/13a-era-bloco-de-notas-bloco-de-fichas/"/>
    <hyperlink ref="C199" r:id="rId22" display="http://newordereditora.com.br/loja/rpg/a-espinha-do-diabo/"/>
    <hyperlink ref="C45" r:id="rId23" display="http://newordereditora.com.br/loja/rpg/13a-era-bloco-de-fichas/"/>
    <hyperlink ref="C49" r:id="rId24" display="http://newordereditora.com.br/loja/rpg/bloco-de-notas-13a-era/"/>
    <hyperlink ref="C264" r:id="rId25" display="http://newordereditora.com.br/loja/rpg/shadowrun-caixa-introdutoria/"/>
    <hyperlink ref="C197" r:id="rId26" display="http://newordereditora.com.br/loja/rpg/bestiario-do-nono-mundo-pre-venda/"/>
    <hyperlink ref="C288" r:id="rId27" display="http://newordereditora.com.br/loja/rpg/reis-dos-mares-yggdrasill/"/>
    <hyperlink ref="C262" r:id="rId28" display="http://newordereditora.com.br/loja/rpg/shadowrun-5-pre-venda/"/>
    <hyperlink ref="C88" r:id="rId29" display="https://newordereditora.com.br/loja/rpg/chamado-de-cthulhu/livro-do-guardiao-chamado-de-cthulhu-7a-edicao/"/>
    <hyperlink ref="C87" r:id="rId30" display="https://newordereditora.com.br/loja/rpg/chamado-de-cthulhu/guia-de-campo-de-petersen-para-horrores-lovecraftianos-pre-venda-chamado-de-cthulhu-7a-edicao/"/>
    <hyperlink ref="C86" r:id="rId31" display="https://newordereditora.com.br/loja/rpg/chamado-de-cthulhu/escudo-do-guardiao-quickstart-chamado-de-cthulhu-7a-edicao-pre-venda/"/>
    <hyperlink ref="C89" r:id="rId32" display="https://newordereditora.com.br/loja/rpg/chamado-de-cthulhu/livro-do-guardiao-capa-de-luxo-quickstart-chamado-de-cthulhu-7a-edicao-pre-venda/"/>
    <hyperlink ref="C70" r:id="rId33" display="https://newordereditora.com.br/loja/rpg/belregard/belregard/"/>
    <hyperlink ref="C72" r:id="rId34" display="https://newordereditora.com.br/loja/rpg/belregard/belregard-torva-tabulorum-mapa-de-pano-dice-bag-12-dados-pdfs/"/>
    <hyperlink ref="C71" r:id="rId35" display="https://newordereditora.com.br/loja/rpg/belregard/belregard-mais-torva-tabulorum-mais-pdfs/"/>
    <hyperlink ref="C73" r:id="rId36" display="https://newordereditora.com.br/loja/rpg/belregard/belregard-torva-tabulorum-2/"/>
    <hyperlink ref="C281" r:id="rId37" display="https://newordereditora.com.br/loja/rpg/rpg-solo/vampiro-sozinho-na-escuridao/"/>
    <hyperlink ref="C266" r:id="rId38" display="https://newordereditora.com.br/loja/rpg/shadowrun-rpg/cartas-de-equipamentos-shadowrun/"/>
    <hyperlink ref="C268" r:id="rId39" display="https://newordereditora.com.br/loja/rpg/shadowrun-rpg/escudo-do-mestre-shadowrun-missoes-1-shadowrun/"/>
    <hyperlink ref="C276" r:id="rId40" display="https://newordereditora.com.br/loja/rpg/the-strange/bloco-de-fichas-the-strange/"/>
    <hyperlink ref="C55" r:id="rId41" display="https://newordereditora.com.br/loja/rpg/7o-mar/escudo-do-mestre-7o-mar/"/>
    <hyperlink ref="C54" r:id="rId42" display="https://newordereditora.com.br/loja/rpg/7o-mar/bloco-de-fichas-7o-mar/"/>
    <hyperlink ref="C52" r:id="rId43" display="https://newordereditora.com.br/loja/rpg/7o-mar/baralho-de-sortilegio-2/"/>
    <hyperlink ref="C345" r:id="rId44" display="https://newordereditora.com.br/loja/rpg/starfinder/starfinder-capa-de-luxo-pre-venda/"/>
    <hyperlink ref="C344" r:id="rId45" display="https://newordereditora.com.br/loja/rpg/starfinder/starfinder-pre-venda/"/>
    <hyperlink ref="C347" r:id="rId46" display="https://newordereditora.com.br/loja/rpg/starfinder/mapa-de-pano-sistema-dos-mundos-do-pacto-starfinder/"/>
    <hyperlink ref="C348" r:id="rId47" display="https://newordereditora.com.br/loja/rpg/starfinder/mapa-hexagonal-de-combate-de-espaconaves/"/>
    <hyperlink ref="C346" r:id="rId48" display="https://newordereditora.com.br/loja/rpg/starfinder/combo-starfinder-livro-basico-escudo-disparo-apressado-2-mapas-de-pano-pre-venda/"/>
    <hyperlink ref="D18" r:id="rId49" display="http://newordereditora.com.br/loja/lirvo-jogo/cercado-por-mortos/"/>
    <hyperlink ref="D44" r:id="rId50" display="http://newordereditora.com.br/loja/rpg/13aera/"/>
    <hyperlink ref="D284" r:id="rId51" display="http://newordereditora.com.br/loja/rpg/caderno-dos-herois-yggdrasill/"/>
    <hyperlink ref="D96" r:id="rId52" display="http://newordereditora.com.br/loja/rpg/cronicas-rpg/"/>
    <hyperlink ref="D169" r:id="rId53" display="http://newordereditora.com.br/loja/rpg/lenda-dos-cinco-aneis/escudo-do-mestre-l5a-aventura-decaida-as-trevas/"/>
    <hyperlink ref="D172" r:id="rId54" display="http://newordereditora.com.br/loja/rpg/lenda-dos-cinco-aneis/inimigos-do-imperio-l5a/"/>
    <hyperlink ref="D168" r:id="rId55" display="http://newordereditora.com.br/loja/rpg/kuro/"/>
    <hyperlink ref="D173" r:id="rId56" display="http://newordereditora.com.br/loja/rpg/lenda-dos-cinco-aneis/lenda-dos-cinco-aneis/"/>
    <hyperlink ref="D174" r:id="rId57" display="http://newordereditora.com.br/loja/rpg/lenda-dos-cinco-aneis/lenda-dos-cinco-aneis-inimigos-do-imperio-escudo-do-mestre/"/>
    <hyperlink ref="D196" r:id="rId58" display="http://newordereditora.com.br/loja/rpg/numenera/"/>
    <hyperlink ref="D275" r:id="rId59" display="http://newordereditora.com.br/loja/rpg/the-strange/"/>
    <hyperlink ref="D283" r:id="rId60" display="http://newordereditora.com.br/loja/rpg/yggdrasill-2/"/>
    <hyperlink ref="D50" r:id="rId61" display="http://newordereditora.com.br/loja/rpg/7o-mar/"/>
    <hyperlink ref="D262" r:id="rId62" display="http://newordereditora.com.br/loja/rpg/shadowrun-5-pre-venda/"/>
    <hyperlink ref="D86" r:id="rId63" display="https://newordereditora.com.br/loja/rpg/chamado-de-cthulhu/escudo-do-guardiao-quickstart-chamado-de-cthulhu-7a-edicao-pre-venda/"/>
    <hyperlink ref="D70" r:id="rId64" display="https://newordereditora.com.br/loja/rpg/belregard/belregard/"/>
    <hyperlink ref="D72" r:id="rId65" display="https://newordereditora.com.br/loja/rpg/belregard/belregard-torva-tabulorum-mapa-de-pano-dice-bag-12-dados-pdfs/"/>
    <hyperlink ref="D71" r:id="rId66" display="https://newordereditora.com.br/loja/rpg/belregard/belregard-mais-torva-tabulorum-mais-pdfs/"/>
    <hyperlink ref="D73" r:id="rId67" display="https://newordereditora.com.br/loja/rpg/belregard/belregard-torva-tabulorum-2/"/>
    <hyperlink ref="D281" r:id="rId68" display="https://newordereditora.com.br/loja/rpg/rpg-solo/vampiro-sozinho-na-escuridao/"/>
    <hyperlink ref="D344" r:id="rId69" display="https://newordereditora.com.br/loja/rpg/starfinder/starfinder-pre-venda/"/>
    <hyperlink ref="D45:D49" r:id="rId70" display="http://newordereditora.com.br/loja/rpg/13aera/"/>
    <hyperlink ref="D51:D55" r:id="rId71" display="http://newordereditora.com.br/loja/rpg/7o-mar/"/>
    <hyperlink ref="D87:D89" r:id="rId72" display="https://newordereditora.com.br/loja/rpg/chamado-de-cthulhu/escudo-do-guardiao-quickstart-chamado-de-cthulhu-7a-edicao-pre-venda/"/>
    <hyperlink ref="D276" r:id="rId73" display="http://newordereditora.com.br/loja/rpg/the-strange/"/>
    <hyperlink ref="D285:D288" r:id="rId74" display="http://newordereditora.com.br/loja/rpg/caderno-dos-herois-yggdrasill/"/>
    <hyperlink ref="D345:D348" r:id="rId75" display="https://newordereditora.com.br/loja/rpg/starfinder/starfinder-pre-venda/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O500"/>
  <sheetViews>
    <sheetView workbookViewId="0">
      <pane xSplit="1" ySplit="185" topLeftCell="B405" activePane="bottomRight" state="frozen"/>
      <selection pane="topRight" activeCell="B1" sqref="B1"/>
      <selection pane="bottomLeft" activeCell="A186" sqref="A186"/>
      <selection pane="bottomRight" activeCell="B371" sqref="B371"/>
    </sheetView>
  </sheetViews>
  <sheetFormatPr defaultRowHeight="15"/>
  <cols>
    <col min="1" max="1" width="11.140625" customWidth="1"/>
    <col min="2" max="2" width="74.28515625" bestFit="1" customWidth="1"/>
    <col min="5" max="5" width="9.140625" style="123"/>
    <col min="6" max="6" width="9.140625" hidden="1" customWidth="1"/>
    <col min="7" max="15" width="9.140625" style="10"/>
  </cols>
  <sheetData>
    <row r="1" spans="1:12">
      <c r="A1" s="272" t="s">
        <v>1038</v>
      </c>
      <c r="B1" s="274" t="s">
        <v>11</v>
      </c>
      <c r="C1" s="222" t="s">
        <v>1051</v>
      </c>
      <c r="D1" s="222" t="s">
        <v>1052</v>
      </c>
      <c r="E1" s="216" t="s">
        <v>1055</v>
      </c>
      <c r="H1" s="212" t="s">
        <v>1058</v>
      </c>
      <c r="I1" s="212"/>
      <c r="J1" s="212"/>
      <c r="K1" s="212"/>
      <c r="L1" s="212"/>
    </row>
    <row r="2" spans="1:12" ht="15.75" thickBot="1">
      <c r="A2" s="273"/>
      <c r="B2" s="275"/>
      <c r="C2" s="232"/>
      <c r="D2" s="232"/>
      <c r="E2" s="237"/>
      <c r="H2" s="212"/>
      <c r="I2" s="212"/>
      <c r="J2" s="212"/>
      <c r="K2" s="212"/>
      <c r="L2" s="212"/>
    </row>
    <row r="3" spans="1:12" ht="24.75" hidden="1">
      <c r="A3" s="276" t="s">
        <v>1057</v>
      </c>
      <c r="B3" s="119" t="s">
        <v>536</v>
      </c>
      <c r="C3" s="41"/>
      <c r="D3" s="41"/>
      <c r="E3" s="125"/>
      <c r="H3" s="126"/>
      <c r="I3" s="126"/>
      <c r="J3" s="126"/>
      <c r="K3" s="126"/>
      <c r="L3" s="126"/>
    </row>
    <row r="4" spans="1:12" ht="24.75" hidden="1">
      <c r="A4" s="277"/>
      <c r="B4" s="4" t="s">
        <v>537</v>
      </c>
      <c r="C4" s="12"/>
      <c r="D4" s="12"/>
      <c r="E4" s="121"/>
      <c r="H4" s="126"/>
      <c r="I4" s="126"/>
      <c r="J4" s="126"/>
      <c r="K4" s="126"/>
      <c r="L4" s="126"/>
    </row>
    <row r="5" spans="1:12" ht="24.75" hidden="1">
      <c r="A5" s="277"/>
      <c r="B5" s="4" t="s">
        <v>538</v>
      </c>
      <c r="C5" s="12"/>
      <c r="D5" s="12"/>
      <c r="E5" s="121"/>
      <c r="H5" s="126"/>
      <c r="I5" s="126"/>
      <c r="J5" s="126"/>
      <c r="K5" s="126"/>
      <c r="L5" s="126"/>
    </row>
    <row r="6" spans="1:12" ht="24.75" hidden="1">
      <c r="A6" s="277"/>
      <c r="B6" s="4" t="s">
        <v>539</v>
      </c>
      <c r="C6" s="12"/>
      <c r="D6" s="12"/>
      <c r="E6" s="121"/>
      <c r="H6" s="126"/>
      <c r="I6" s="126"/>
      <c r="J6" s="126"/>
      <c r="K6" s="126"/>
      <c r="L6" s="126"/>
    </row>
    <row r="7" spans="1:12" ht="24.75" hidden="1">
      <c r="A7" s="277"/>
      <c r="B7" s="4" t="s">
        <v>540</v>
      </c>
      <c r="C7" s="12"/>
      <c r="D7" s="12"/>
      <c r="E7" s="121"/>
      <c r="H7" s="126"/>
      <c r="I7" s="126"/>
      <c r="J7" s="126"/>
      <c r="K7" s="126"/>
      <c r="L7" s="126"/>
    </row>
    <row r="8" spans="1:12" ht="24.75" hidden="1">
      <c r="A8" s="277"/>
      <c r="B8" s="4" t="s">
        <v>541</v>
      </c>
      <c r="C8" s="12"/>
      <c r="D8" s="12"/>
      <c r="E8" s="121"/>
      <c r="H8" s="126"/>
      <c r="I8" s="126"/>
      <c r="J8" s="126"/>
      <c r="K8" s="126"/>
      <c r="L8" s="126"/>
    </row>
    <row r="9" spans="1:12" ht="24.75" hidden="1">
      <c r="A9" s="277"/>
      <c r="B9" s="4" t="s">
        <v>542</v>
      </c>
      <c r="C9" s="12"/>
      <c r="D9" s="12"/>
      <c r="E9" s="121"/>
      <c r="H9" s="126"/>
      <c r="I9" s="126"/>
      <c r="J9" s="126"/>
      <c r="K9" s="126"/>
      <c r="L9" s="126"/>
    </row>
    <row r="10" spans="1:12" ht="24.75" hidden="1">
      <c r="A10" s="277"/>
      <c r="B10" s="4" t="s">
        <v>543</v>
      </c>
      <c r="C10" s="12"/>
      <c r="D10" s="12"/>
      <c r="E10" s="121"/>
      <c r="H10" s="126"/>
      <c r="I10" s="126"/>
      <c r="J10" s="126"/>
      <c r="K10" s="126"/>
      <c r="L10" s="126"/>
    </row>
    <row r="11" spans="1:12" ht="24.75" hidden="1">
      <c r="A11" s="277"/>
      <c r="B11" s="4" t="s">
        <v>544</v>
      </c>
      <c r="C11" s="12"/>
      <c r="D11" s="12"/>
      <c r="E11" s="121"/>
      <c r="H11" s="126"/>
      <c r="I11" s="126"/>
      <c r="J11" s="126"/>
      <c r="K11" s="126"/>
      <c r="L11" s="126"/>
    </row>
    <row r="12" spans="1:12" ht="24.75" hidden="1">
      <c r="A12" s="277"/>
      <c r="B12" s="4" t="s">
        <v>545</v>
      </c>
      <c r="C12" s="12"/>
      <c r="D12" s="12"/>
      <c r="E12" s="121"/>
      <c r="H12" s="126"/>
      <c r="I12" s="126"/>
      <c r="J12" s="126"/>
      <c r="K12" s="126"/>
      <c r="L12" s="126"/>
    </row>
    <row r="13" spans="1:12" ht="24.75" hidden="1">
      <c r="A13" s="277"/>
      <c r="B13" s="4" t="s">
        <v>546</v>
      </c>
      <c r="C13" s="12"/>
      <c r="D13" s="12"/>
      <c r="E13" s="121"/>
      <c r="H13" s="126"/>
      <c r="I13" s="126"/>
      <c r="J13" s="126"/>
      <c r="K13" s="126"/>
      <c r="L13" s="126"/>
    </row>
    <row r="14" spans="1:12" ht="24.75" hidden="1">
      <c r="A14" s="277"/>
      <c r="B14" s="4" t="s">
        <v>547</v>
      </c>
      <c r="C14" s="12"/>
      <c r="D14" s="12"/>
      <c r="E14" s="121"/>
      <c r="H14" s="126"/>
      <c r="I14" s="126"/>
      <c r="J14" s="126"/>
      <c r="K14" s="126"/>
      <c r="L14" s="126"/>
    </row>
    <row r="15" spans="1:12" ht="24.75" hidden="1">
      <c r="A15" s="277"/>
      <c r="B15" s="4" t="s">
        <v>548</v>
      </c>
      <c r="C15" s="12"/>
      <c r="D15" s="12"/>
      <c r="E15" s="121"/>
      <c r="H15" s="126"/>
      <c r="I15" s="126"/>
      <c r="J15" s="126"/>
      <c r="K15" s="126"/>
      <c r="L15" s="126"/>
    </row>
    <row r="16" spans="1:12" ht="24.75" hidden="1">
      <c r="A16" s="277"/>
      <c r="B16" s="4" t="s">
        <v>549</v>
      </c>
      <c r="C16" s="12"/>
      <c r="D16" s="12"/>
      <c r="E16" s="121"/>
      <c r="H16" s="126"/>
      <c r="I16" s="126"/>
      <c r="J16" s="126"/>
      <c r="K16" s="126"/>
      <c r="L16" s="126"/>
    </row>
    <row r="17" spans="1:12" ht="24.75" hidden="1">
      <c r="A17" s="277"/>
      <c r="B17" s="4" t="s">
        <v>550</v>
      </c>
      <c r="C17" s="12"/>
      <c r="D17" s="12"/>
      <c r="E17" s="121"/>
      <c r="H17" s="126"/>
      <c r="I17" s="126"/>
      <c r="J17" s="126"/>
      <c r="K17" s="126"/>
      <c r="L17" s="126"/>
    </row>
    <row r="18" spans="1:12" ht="24.75" hidden="1">
      <c r="A18" s="277"/>
      <c r="B18" s="4" t="s">
        <v>551</v>
      </c>
      <c r="C18" s="12"/>
      <c r="D18" s="12"/>
      <c r="E18" s="121"/>
      <c r="H18" s="126"/>
      <c r="I18" s="126"/>
      <c r="J18" s="126"/>
      <c r="K18" s="126"/>
      <c r="L18" s="126"/>
    </row>
    <row r="19" spans="1:12" ht="24.75" hidden="1">
      <c r="A19" s="277"/>
      <c r="B19" s="4" t="s">
        <v>552</v>
      </c>
      <c r="C19" s="12"/>
      <c r="D19" s="12"/>
      <c r="E19" s="121"/>
      <c r="H19" s="126"/>
      <c r="I19" s="126"/>
      <c r="J19" s="126"/>
      <c r="K19" s="126"/>
      <c r="L19" s="126"/>
    </row>
    <row r="20" spans="1:12" ht="24.75" hidden="1">
      <c r="A20" s="277"/>
      <c r="B20" s="4" t="s">
        <v>553</v>
      </c>
      <c r="C20" s="12"/>
      <c r="D20" s="12"/>
      <c r="E20" s="121"/>
      <c r="H20" s="126"/>
      <c r="I20" s="126"/>
      <c r="J20" s="126"/>
      <c r="K20" s="126"/>
      <c r="L20" s="126"/>
    </row>
    <row r="21" spans="1:12" ht="24.75" hidden="1">
      <c r="A21" s="277"/>
      <c r="B21" s="4" t="s">
        <v>554</v>
      </c>
      <c r="C21" s="12"/>
      <c r="D21" s="12"/>
      <c r="E21" s="121"/>
      <c r="H21" s="126"/>
      <c r="I21" s="126"/>
      <c r="J21" s="126"/>
      <c r="K21" s="126"/>
      <c r="L21" s="126"/>
    </row>
    <row r="22" spans="1:12" ht="24.75" hidden="1">
      <c r="A22" s="277"/>
      <c r="B22" s="4" t="s">
        <v>555</v>
      </c>
      <c r="C22" s="12"/>
      <c r="D22" s="12"/>
      <c r="E22" s="121"/>
      <c r="H22" s="126"/>
      <c r="I22" s="126"/>
      <c r="J22" s="126"/>
      <c r="K22" s="126"/>
      <c r="L22" s="126"/>
    </row>
    <row r="23" spans="1:12" ht="24.75" hidden="1">
      <c r="A23" s="277"/>
      <c r="B23" s="4" t="s">
        <v>556</v>
      </c>
      <c r="C23" s="12"/>
      <c r="D23" s="12"/>
      <c r="E23" s="121"/>
      <c r="H23" s="126"/>
      <c r="I23" s="126"/>
      <c r="J23" s="126"/>
      <c r="K23" s="126"/>
      <c r="L23" s="126"/>
    </row>
    <row r="24" spans="1:12" ht="24.75" hidden="1">
      <c r="A24" s="277"/>
      <c r="B24" s="4" t="s">
        <v>557</v>
      </c>
      <c r="C24" s="12"/>
      <c r="D24" s="12"/>
      <c r="E24" s="121"/>
      <c r="H24" s="126"/>
      <c r="I24" s="126"/>
      <c r="J24" s="126"/>
      <c r="K24" s="126"/>
      <c r="L24" s="126"/>
    </row>
    <row r="25" spans="1:12" ht="24.75" hidden="1">
      <c r="A25" s="277"/>
      <c r="B25" s="4" t="s">
        <v>558</v>
      </c>
      <c r="C25" s="12"/>
      <c r="D25" s="12"/>
      <c r="E25" s="121"/>
      <c r="H25" s="126"/>
      <c r="I25" s="126"/>
      <c r="J25" s="126"/>
      <c r="K25" s="126"/>
      <c r="L25" s="126"/>
    </row>
    <row r="26" spans="1:12" ht="24.75" hidden="1">
      <c r="A26" s="277"/>
      <c r="B26" s="4" t="s">
        <v>559</v>
      </c>
      <c r="C26" s="12"/>
      <c r="D26" s="12"/>
      <c r="E26" s="121"/>
      <c r="H26" s="126"/>
      <c r="I26" s="126"/>
      <c r="J26" s="126"/>
      <c r="K26" s="126"/>
      <c r="L26" s="126"/>
    </row>
    <row r="27" spans="1:12" ht="24.75" hidden="1">
      <c r="A27" s="277"/>
      <c r="B27" s="4" t="s">
        <v>560</v>
      </c>
      <c r="C27" s="12"/>
      <c r="D27" s="12"/>
      <c r="E27" s="121"/>
      <c r="H27" s="126"/>
      <c r="I27" s="126"/>
      <c r="J27" s="126"/>
      <c r="K27" s="126"/>
      <c r="L27" s="126"/>
    </row>
    <row r="28" spans="1:12" ht="24.75" hidden="1">
      <c r="A28" s="277"/>
      <c r="B28" s="4" t="s">
        <v>561</v>
      </c>
      <c r="C28" s="12"/>
      <c r="D28" s="12"/>
      <c r="E28" s="121"/>
      <c r="H28" s="126"/>
      <c r="I28" s="126"/>
      <c r="J28" s="126"/>
      <c r="K28" s="126"/>
      <c r="L28" s="126"/>
    </row>
    <row r="29" spans="1:12" ht="24.75" hidden="1">
      <c r="A29" s="277"/>
      <c r="B29" s="4" t="s">
        <v>562</v>
      </c>
      <c r="C29" s="12"/>
      <c r="D29" s="12"/>
      <c r="E29" s="121"/>
      <c r="H29" s="126"/>
      <c r="I29" s="126"/>
      <c r="J29" s="126"/>
      <c r="K29" s="126"/>
      <c r="L29" s="126"/>
    </row>
    <row r="30" spans="1:12" ht="24.75" hidden="1">
      <c r="A30" s="277"/>
      <c r="B30" s="4" t="s">
        <v>563</v>
      </c>
      <c r="C30" s="12"/>
      <c r="D30" s="12"/>
      <c r="E30" s="121"/>
      <c r="H30" s="126"/>
      <c r="I30" s="126"/>
      <c r="J30" s="126"/>
      <c r="K30" s="126"/>
      <c r="L30" s="126"/>
    </row>
    <row r="31" spans="1:12" ht="24.75" hidden="1">
      <c r="A31" s="277"/>
      <c r="B31" s="4" t="s">
        <v>564</v>
      </c>
      <c r="C31" s="12"/>
      <c r="D31" s="12"/>
      <c r="E31" s="121"/>
      <c r="H31" s="126"/>
      <c r="I31" s="126"/>
      <c r="J31" s="126"/>
      <c r="K31" s="126"/>
      <c r="L31" s="126"/>
    </row>
    <row r="32" spans="1:12" ht="24.75" hidden="1">
      <c r="A32" s="277"/>
      <c r="B32" s="4" t="s">
        <v>565</v>
      </c>
      <c r="C32" s="12"/>
      <c r="D32" s="12"/>
      <c r="E32" s="121"/>
      <c r="H32" s="126"/>
      <c r="I32" s="126"/>
      <c r="J32" s="126"/>
      <c r="K32" s="126"/>
      <c r="L32" s="126"/>
    </row>
    <row r="33" spans="1:12" ht="24.75" hidden="1">
      <c r="A33" s="277"/>
      <c r="B33" s="4" t="s">
        <v>566</v>
      </c>
      <c r="C33" s="12"/>
      <c r="D33" s="12"/>
      <c r="E33" s="121"/>
      <c r="H33" s="126"/>
      <c r="I33" s="126"/>
      <c r="J33" s="126"/>
      <c r="K33" s="126"/>
      <c r="L33" s="126"/>
    </row>
    <row r="34" spans="1:12" ht="24.75" hidden="1">
      <c r="A34" s="277"/>
      <c r="B34" s="4" t="s">
        <v>567</v>
      </c>
      <c r="C34" s="12"/>
      <c r="D34" s="12"/>
      <c r="E34" s="121"/>
      <c r="H34" s="126"/>
      <c r="I34" s="126"/>
      <c r="J34" s="126"/>
      <c r="K34" s="126"/>
      <c r="L34" s="126"/>
    </row>
    <row r="35" spans="1:12" ht="24.75" hidden="1">
      <c r="A35" s="277"/>
      <c r="B35" s="4" t="s">
        <v>568</v>
      </c>
      <c r="C35" s="12"/>
      <c r="D35" s="12"/>
      <c r="E35" s="121"/>
      <c r="H35" s="126"/>
      <c r="I35" s="126"/>
      <c r="J35" s="126"/>
      <c r="K35" s="126"/>
      <c r="L35" s="126"/>
    </row>
    <row r="36" spans="1:12" ht="24.75" hidden="1">
      <c r="A36" s="277"/>
      <c r="B36" s="4" t="s">
        <v>569</v>
      </c>
      <c r="C36" s="12"/>
      <c r="D36" s="12"/>
      <c r="E36" s="121"/>
      <c r="H36" s="126"/>
      <c r="I36" s="126"/>
      <c r="J36" s="126"/>
      <c r="K36" s="126"/>
      <c r="L36" s="126"/>
    </row>
    <row r="37" spans="1:12" ht="24.75" hidden="1">
      <c r="A37" s="277"/>
      <c r="B37" s="4" t="s">
        <v>570</v>
      </c>
      <c r="C37" s="12"/>
      <c r="D37" s="12"/>
      <c r="E37" s="121"/>
      <c r="H37" s="126"/>
      <c r="I37" s="126"/>
      <c r="J37" s="126"/>
      <c r="K37" s="126"/>
      <c r="L37" s="126"/>
    </row>
    <row r="38" spans="1:12" ht="24.75" hidden="1">
      <c r="A38" s="277"/>
      <c r="B38" s="4" t="s">
        <v>571</v>
      </c>
      <c r="C38" s="12"/>
      <c r="D38" s="12"/>
      <c r="E38" s="121"/>
      <c r="H38" s="126"/>
      <c r="I38" s="126"/>
      <c r="J38" s="126"/>
      <c r="K38" s="126"/>
      <c r="L38" s="126"/>
    </row>
    <row r="39" spans="1:12" ht="24.75" hidden="1">
      <c r="A39" s="277"/>
      <c r="B39" s="4" t="s">
        <v>572</v>
      </c>
      <c r="C39" s="12"/>
      <c r="D39" s="12"/>
      <c r="E39" s="121"/>
      <c r="H39" s="126"/>
      <c r="I39" s="126"/>
      <c r="J39" s="126"/>
      <c r="K39" s="126"/>
      <c r="L39" s="126"/>
    </row>
    <row r="40" spans="1:12" ht="24.75" hidden="1">
      <c r="A40" s="277"/>
      <c r="B40" s="4" t="s">
        <v>573</v>
      </c>
      <c r="C40" s="12"/>
      <c r="D40" s="12"/>
      <c r="E40" s="121"/>
      <c r="H40" s="126"/>
      <c r="I40" s="126"/>
      <c r="J40" s="126"/>
      <c r="K40" s="126"/>
      <c r="L40" s="126"/>
    </row>
    <row r="41" spans="1:12" ht="24.75" hidden="1">
      <c r="A41" s="277"/>
      <c r="B41" s="4" t="s">
        <v>574</v>
      </c>
      <c r="C41" s="12"/>
      <c r="D41" s="12"/>
      <c r="E41" s="121"/>
      <c r="H41" s="126"/>
      <c r="I41" s="126"/>
      <c r="J41" s="126"/>
      <c r="K41" s="126"/>
      <c r="L41" s="126"/>
    </row>
    <row r="42" spans="1:12" ht="24.75" hidden="1">
      <c r="A42" s="277"/>
      <c r="B42" s="4" t="s">
        <v>575</v>
      </c>
      <c r="C42" s="12"/>
      <c r="D42" s="12"/>
      <c r="E42" s="121"/>
      <c r="H42" s="126"/>
      <c r="I42" s="126"/>
      <c r="J42" s="126"/>
      <c r="K42" s="126"/>
      <c r="L42" s="126"/>
    </row>
    <row r="43" spans="1:12" ht="24.75" hidden="1">
      <c r="A43" s="277"/>
      <c r="B43" s="4" t="s">
        <v>576</v>
      </c>
      <c r="C43" s="12"/>
      <c r="D43" s="12"/>
      <c r="E43" s="121"/>
      <c r="H43" s="126"/>
      <c r="I43" s="126"/>
      <c r="J43" s="126"/>
      <c r="K43" s="126"/>
      <c r="L43" s="126"/>
    </row>
    <row r="44" spans="1:12" ht="24.75" hidden="1">
      <c r="A44" s="277"/>
      <c r="B44" s="4" t="s">
        <v>577</v>
      </c>
      <c r="C44" s="12"/>
      <c r="D44" s="12"/>
      <c r="E44" s="121"/>
      <c r="H44" s="126"/>
      <c r="I44" s="126"/>
      <c r="J44" s="126"/>
      <c r="K44" s="126"/>
      <c r="L44" s="126"/>
    </row>
    <row r="45" spans="1:12" ht="24.75" hidden="1">
      <c r="A45" s="277"/>
      <c r="B45" s="4" t="s">
        <v>578</v>
      </c>
      <c r="C45" s="12"/>
      <c r="D45" s="12"/>
      <c r="E45" s="121"/>
      <c r="H45" s="126"/>
      <c r="I45" s="126"/>
      <c r="J45" s="126"/>
      <c r="K45" s="126"/>
      <c r="L45" s="126"/>
    </row>
    <row r="46" spans="1:12" ht="24.75" hidden="1">
      <c r="A46" s="277"/>
      <c r="B46" s="4" t="s">
        <v>579</v>
      </c>
      <c r="C46" s="12"/>
      <c r="D46" s="12"/>
      <c r="E46" s="121"/>
      <c r="H46" s="126"/>
      <c r="I46" s="126"/>
      <c r="J46" s="126"/>
      <c r="K46" s="126"/>
      <c r="L46" s="126"/>
    </row>
    <row r="47" spans="1:12" ht="24.75" hidden="1">
      <c r="A47" s="277"/>
      <c r="B47" s="4" t="s">
        <v>580</v>
      </c>
      <c r="C47" s="12"/>
      <c r="D47" s="12"/>
      <c r="E47" s="121"/>
      <c r="H47" s="126"/>
      <c r="I47" s="126"/>
      <c r="J47" s="126"/>
      <c r="K47" s="126"/>
      <c r="L47" s="126"/>
    </row>
    <row r="48" spans="1:12" ht="24.75" hidden="1">
      <c r="A48" s="277"/>
      <c r="B48" s="4" t="s">
        <v>581</v>
      </c>
      <c r="C48" s="12"/>
      <c r="D48" s="12"/>
      <c r="E48" s="121"/>
      <c r="H48" s="126"/>
      <c r="I48" s="126"/>
      <c r="J48" s="126"/>
      <c r="K48" s="126"/>
      <c r="L48" s="126"/>
    </row>
    <row r="49" spans="1:12" ht="24.75" hidden="1">
      <c r="A49" s="277"/>
      <c r="B49" s="4" t="s">
        <v>582</v>
      </c>
      <c r="C49" s="12"/>
      <c r="D49" s="12"/>
      <c r="E49" s="121"/>
      <c r="H49" s="126"/>
      <c r="I49" s="126"/>
      <c r="J49" s="126"/>
      <c r="K49" s="126"/>
      <c r="L49" s="126"/>
    </row>
    <row r="50" spans="1:12" ht="24.75" hidden="1">
      <c r="A50" s="277"/>
      <c r="B50" s="4" t="s">
        <v>583</v>
      </c>
      <c r="C50" s="12"/>
      <c r="D50" s="12"/>
      <c r="E50" s="121"/>
      <c r="H50" s="126"/>
      <c r="I50" s="126"/>
      <c r="J50" s="126"/>
      <c r="K50" s="126"/>
      <c r="L50" s="126"/>
    </row>
    <row r="51" spans="1:12" ht="24.75" hidden="1">
      <c r="A51" s="277"/>
      <c r="B51" s="4" t="s">
        <v>584</v>
      </c>
      <c r="C51" s="12"/>
      <c r="D51" s="12"/>
      <c r="E51" s="121"/>
      <c r="H51" s="126"/>
      <c r="I51" s="126"/>
      <c r="J51" s="126"/>
      <c r="K51" s="126"/>
      <c r="L51" s="126"/>
    </row>
    <row r="52" spans="1:12" ht="24.75" hidden="1">
      <c r="A52" s="277"/>
      <c r="B52" s="4" t="s">
        <v>585</v>
      </c>
      <c r="C52" s="12"/>
      <c r="D52" s="12"/>
      <c r="E52" s="121"/>
      <c r="H52" s="126"/>
      <c r="I52" s="126"/>
      <c r="J52" s="126"/>
      <c r="K52" s="126"/>
      <c r="L52" s="126"/>
    </row>
    <row r="53" spans="1:12" ht="24.75" hidden="1">
      <c r="A53" s="277"/>
      <c r="B53" s="4" t="s">
        <v>586</v>
      </c>
      <c r="C53" s="12"/>
      <c r="D53" s="12"/>
      <c r="E53" s="121"/>
      <c r="H53" s="126"/>
      <c r="I53" s="126"/>
      <c r="J53" s="126"/>
      <c r="K53" s="126"/>
      <c r="L53" s="126"/>
    </row>
    <row r="54" spans="1:12" ht="24.75" hidden="1">
      <c r="A54" s="277"/>
      <c r="B54" s="4" t="s">
        <v>587</v>
      </c>
      <c r="C54" s="12"/>
      <c r="D54" s="12"/>
      <c r="E54" s="121"/>
      <c r="H54" s="126"/>
      <c r="I54" s="126"/>
      <c r="J54" s="126"/>
      <c r="K54" s="126"/>
      <c r="L54" s="126"/>
    </row>
    <row r="55" spans="1:12" ht="24.75" hidden="1">
      <c r="A55" s="277"/>
      <c r="B55" s="4" t="s">
        <v>588</v>
      </c>
      <c r="C55" s="12"/>
      <c r="D55" s="12"/>
      <c r="E55" s="121"/>
      <c r="H55" s="126"/>
      <c r="I55" s="126"/>
      <c r="J55" s="126"/>
      <c r="K55" s="126"/>
      <c r="L55" s="126"/>
    </row>
    <row r="56" spans="1:12" ht="24.75" hidden="1">
      <c r="A56" s="277"/>
      <c r="B56" s="4" t="s">
        <v>589</v>
      </c>
      <c r="C56" s="12"/>
      <c r="D56" s="12"/>
      <c r="E56" s="121"/>
      <c r="H56" s="126"/>
      <c r="I56" s="126"/>
      <c r="J56" s="126"/>
      <c r="K56" s="126"/>
      <c r="L56" s="126"/>
    </row>
    <row r="57" spans="1:12" ht="24.75" hidden="1">
      <c r="A57" s="277"/>
      <c r="B57" s="4" t="s">
        <v>590</v>
      </c>
      <c r="C57" s="12"/>
      <c r="D57" s="12"/>
      <c r="E57" s="121"/>
      <c r="H57" s="126"/>
      <c r="I57" s="126"/>
      <c r="J57" s="126"/>
      <c r="K57" s="126"/>
      <c r="L57" s="126"/>
    </row>
    <row r="58" spans="1:12" ht="24.75" hidden="1">
      <c r="A58" s="277"/>
      <c r="B58" s="4" t="s">
        <v>591</v>
      </c>
      <c r="C58" s="12"/>
      <c r="D58" s="12"/>
      <c r="E58" s="121"/>
      <c r="H58" s="126"/>
      <c r="I58" s="126"/>
      <c r="J58" s="126"/>
      <c r="K58" s="126"/>
      <c r="L58" s="126"/>
    </row>
    <row r="59" spans="1:12" ht="24.75" hidden="1">
      <c r="A59" s="277"/>
      <c r="B59" s="4" t="s">
        <v>592</v>
      </c>
      <c r="C59" s="12"/>
      <c r="D59" s="12"/>
      <c r="E59" s="121"/>
      <c r="H59" s="126"/>
      <c r="I59" s="126"/>
      <c r="J59" s="126"/>
      <c r="K59" s="126"/>
      <c r="L59" s="126"/>
    </row>
    <row r="60" spans="1:12" ht="24.75" hidden="1">
      <c r="A60" s="277"/>
      <c r="B60" s="4" t="s">
        <v>593</v>
      </c>
      <c r="C60" s="12"/>
      <c r="D60" s="12"/>
      <c r="E60" s="121"/>
      <c r="H60" s="126"/>
      <c r="I60" s="126"/>
      <c r="J60" s="126"/>
      <c r="K60" s="126"/>
      <c r="L60" s="126"/>
    </row>
    <row r="61" spans="1:12" ht="24.75" hidden="1">
      <c r="A61" s="277"/>
      <c r="B61" s="4" t="s">
        <v>594</v>
      </c>
      <c r="C61" s="12"/>
      <c r="D61" s="12"/>
      <c r="E61" s="121"/>
      <c r="H61" s="126"/>
      <c r="I61" s="126"/>
      <c r="J61" s="126"/>
      <c r="K61" s="126"/>
      <c r="L61" s="126"/>
    </row>
    <row r="62" spans="1:12" ht="24.75" hidden="1">
      <c r="A62" s="277"/>
      <c r="B62" s="4" t="s">
        <v>595</v>
      </c>
      <c r="C62" s="12"/>
      <c r="D62" s="12"/>
      <c r="E62" s="121"/>
      <c r="H62" s="126"/>
      <c r="I62" s="126"/>
      <c r="J62" s="126"/>
      <c r="K62" s="126"/>
      <c r="L62" s="126"/>
    </row>
    <row r="63" spans="1:12" ht="24.75" hidden="1">
      <c r="A63" s="277"/>
      <c r="B63" s="4" t="s">
        <v>596</v>
      </c>
      <c r="C63" s="12"/>
      <c r="D63" s="12"/>
      <c r="E63" s="121"/>
      <c r="H63" s="126"/>
      <c r="I63" s="126"/>
      <c r="J63" s="126"/>
      <c r="K63" s="126"/>
      <c r="L63" s="126"/>
    </row>
    <row r="64" spans="1:12" ht="24.75" hidden="1">
      <c r="A64" s="277"/>
      <c r="B64" s="4" t="s">
        <v>597</v>
      </c>
      <c r="C64" s="12"/>
      <c r="D64" s="12"/>
      <c r="E64" s="121"/>
      <c r="H64" s="126"/>
      <c r="I64" s="126"/>
      <c r="J64" s="126"/>
      <c r="K64" s="126"/>
      <c r="L64" s="126"/>
    </row>
    <row r="65" spans="1:12" ht="24.75" hidden="1">
      <c r="A65" s="277"/>
      <c r="B65" s="4" t="s">
        <v>598</v>
      </c>
      <c r="C65" s="12"/>
      <c r="D65" s="12"/>
      <c r="E65" s="121"/>
      <c r="H65" s="126"/>
      <c r="I65" s="126"/>
      <c r="J65" s="126"/>
      <c r="K65" s="126"/>
      <c r="L65" s="126"/>
    </row>
    <row r="66" spans="1:12" ht="24.75" hidden="1">
      <c r="A66" s="277"/>
      <c r="B66" s="4" t="s">
        <v>599</v>
      </c>
      <c r="C66" s="12"/>
      <c r="D66" s="12"/>
      <c r="E66" s="121"/>
      <c r="H66" s="126"/>
      <c r="I66" s="126"/>
      <c r="J66" s="126"/>
      <c r="K66" s="126"/>
      <c r="L66" s="126"/>
    </row>
    <row r="67" spans="1:12" ht="24.75" hidden="1">
      <c r="A67" s="277"/>
      <c r="B67" s="4" t="s">
        <v>600</v>
      </c>
      <c r="C67" s="12"/>
      <c r="D67" s="12"/>
      <c r="E67" s="121"/>
      <c r="H67" s="126"/>
      <c r="I67" s="126"/>
      <c r="J67" s="126"/>
      <c r="K67" s="126"/>
      <c r="L67" s="126"/>
    </row>
    <row r="68" spans="1:12" ht="24.75" hidden="1">
      <c r="A68" s="277"/>
      <c r="B68" s="4" t="s">
        <v>601</v>
      </c>
      <c r="C68" s="12"/>
      <c r="D68" s="12"/>
      <c r="E68" s="121"/>
      <c r="H68" s="126"/>
      <c r="I68" s="126"/>
      <c r="J68" s="126"/>
      <c r="K68" s="126"/>
      <c r="L68" s="126"/>
    </row>
    <row r="69" spans="1:12" ht="24.75" hidden="1">
      <c r="A69" s="277"/>
      <c r="B69" s="4" t="s">
        <v>602</v>
      </c>
      <c r="C69" s="12"/>
      <c r="D69" s="12"/>
      <c r="E69" s="121"/>
      <c r="H69" s="126"/>
      <c r="I69" s="126"/>
      <c r="J69" s="126"/>
      <c r="K69" s="126"/>
      <c r="L69" s="126"/>
    </row>
    <row r="70" spans="1:12" ht="24.75" hidden="1">
      <c r="A70" s="277"/>
      <c r="B70" s="4" t="s">
        <v>603</v>
      </c>
      <c r="C70" s="12"/>
      <c r="D70" s="12"/>
      <c r="E70" s="121"/>
      <c r="H70" s="126"/>
      <c r="I70" s="126"/>
      <c r="J70" s="126"/>
      <c r="K70" s="126"/>
      <c r="L70" s="126"/>
    </row>
    <row r="71" spans="1:12" ht="24.75" hidden="1">
      <c r="A71" s="277"/>
      <c r="B71" s="4" t="s">
        <v>604</v>
      </c>
      <c r="C71" s="12"/>
      <c r="D71" s="12"/>
      <c r="E71" s="121"/>
      <c r="H71" s="126"/>
      <c r="I71" s="126"/>
      <c r="J71" s="126"/>
      <c r="K71" s="126"/>
      <c r="L71" s="126"/>
    </row>
    <row r="72" spans="1:12" ht="24.75" hidden="1">
      <c r="A72" s="277"/>
      <c r="B72" s="4" t="s">
        <v>605</v>
      </c>
      <c r="C72" s="12"/>
      <c r="D72" s="12"/>
      <c r="E72" s="121"/>
      <c r="H72" s="126"/>
      <c r="I72" s="126"/>
      <c r="J72" s="126"/>
      <c r="K72" s="126"/>
      <c r="L72" s="126"/>
    </row>
    <row r="73" spans="1:12" ht="24.75" hidden="1">
      <c r="A73" s="277"/>
      <c r="B73" s="4" t="s">
        <v>606</v>
      </c>
      <c r="C73" s="12"/>
      <c r="D73" s="12"/>
      <c r="E73" s="121"/>
      <c r="H73" s="126"/>
      <c r="I73" s="126"/>
      <c r="J73" s="126"/>
      <c r="K73" s="126"/>
      <c r="L73" s="126"/>
    </row>
    <row r="74" spans="1:12" ht="24.75" hidden="1">
      <c r="A74" s="277"/>
      <c r="B74" s="4" t="s">
        <v>607</v>
      </c>
      <c r="C74" s="12"/>
      <c r="D74" s="12"/>
      <c r="E74" s="121"/>
      <c r="H74" s="126"/>
      <c r="I74" s="126"/>
      <c r="J74" s="126"/>
      <c r="K74" s="126"/>
      <c r="L74" s="126"/>
    </row>
    <row r="75" spans="1:12" ht="24.75" hidden="1">
      <c r="A75" s="277"/>
      <c r="B75" s="4" t="s">
        <v>608</v>
      </c>
      <c r="C75" s="12"/>
      <c r="D75" s="12"/>
      <c r="E75" s="121"/>
      <c r="H75" s="126"/>
      <c r="I75" s="126"/>
      <c r="J75" s="126"/>
      <c r="K75" s="126"/>
      <c r="L75" s="126"/>
    </row>
    <row r="76" spans="1:12" ht="24.75" hidden="1">
      <c r="A76" s="277"/>
      <c r="B76" s="4" t="s">
        <v>609</v>
      </c>
      <c r="C76" s="12"/>
      <c r="D76" s="12"/>
      <c r="E76" s="121"/>
      <c r="H76" s="126"/>
      <c r="I76" s="126"/>
      <c r="J76" s="126"/>
      <c r="K76" s="126"/>
      <c r="L76" s="126"/>
    </row>
    <row r="77" spans="1:12" ht="24.75" hidden="1">
      <c r="A77" s="277"/>
      <c r="B77" s="4" t="s">
        <v>610</v>
      </c>
      <c r="C77" s="12"/>
      <c r="D77" s="12"/>
      <c r="E77" s="121"/>
      <c r="H77" s="126"/>
      <c r="I77" s="126"/>
      <c r="J77" s="126"/>
      <c r="K77" s="126"/>
      <c r="L77" s="126"/>
    </row>
    <row r="78" spans="1:12" ht="24.75" hidden="1">
      <c r="A78" s="277"/>
      <c r="B78" s="4" t="s">
        <v>611</v>
      </c>
      <c r="C78" s="12"/>
      <c r="D78" s="12"/>
      <c r="E78" s="121"/>
      <c r="H78" s="126"/>
      <c r="I78" s="126"/>
      <c r="J78" s="126"/>
      <c r="K78" s="126"/>
      <c r="L78" s="126"/>
    </row>
    <row r="79" spans="1:12" ht="24.75" hidden="1">
      <c r="A79" s="277"/>
      <c r="B79" s="4" t="s">
        <v>612</v>
      </c>
      <c r="C79" s="12"/>
      <c r="D79" s="12"/>
      <c r="E79" s="121"/>
      <c r="H79" s="126"/>
      <c r="I79" s="126"/>
      <c r="J79" s="126"/>
      <c r="K79" s="126"/>
      <c r="L79" s="126"/>
    </row>
    <row r="80" spans="1:12" ht="24.75" hidden="1">
      <c r="A80" s="277"/>
      <c r="B80" s="4" t="s">
        <v>613</v>
      </c>
      <c r="C80" s="12"/>
      <c r="D80" s="12"/>
      <c r="E80" s="121"/>
      <c r="H80" s="126"/>
      <c r="I80" s="126"/>
      <c r="J80" s="126"/>
      <c r="K80" s="126"/>
      <c r="L80" s="126"/>
    </row>
    <row r="81" spans="1:12" ht="24.75" hidden="1">
      <c r="A81" s="277"/>
      <c r="B81" s="4" t="s">
        <v>614</v>
      </c>
      <c r="C81" s="12"/>
      <c r="D81" s="12"/>
      <c r="E81" s="121"/>
      <c r="H81" s="126"/>
      <c r="I81" s="126"/>
      <c r="J81" s="126"/>
      <c r="K81" s="126"/>
      <c r="L81" s="126"/>
    </row>
    <row r="82" spans="1:12" ht="24.75" hidden="1">
      <c r="A82" s="277"/>
      <c r="B82" s="4" t="s">
        <v>615</v>
      </c>
      <c r="C82" s="12"/>
      <c r="D82" s="12"/>
      <c r="E82" s="121"/>
      <c r="H82" s="126"/>
      <c r="I82" s="126"/>
      <c r="J82" s="126"/>
      <c r="K82" s="126"/>
      <c r="L82" s="126"/>
    </row>
    <row r="83" spans="1:12" ht="24.75" hidden="1">
      <c r="A83" s="277"/>
      <c r="B83" s="4" t="s">
        <v>616</v>
      </c>
      <c r="C83" s="12"/>
      <c r="D83" s="12"/>
      <c r="E83" s="121"/>
      <c r="H83" s="126"/>
      <c r="I83" s="126"/>
      <c r="J83" s="126"/>
      <c r="K83" s="126"/>
      <c r="L83" s="126"/>
    </row>
    <row r="84" spans="1:12" ht="24.75" hidden="1">
      <c r="A84" s="277"/>
      <c r="B84" s="4" t="s">
        <v>617</v>
      </c>
      <c r="C84" s="12"/>
      <c r="D84" s="12"/>
      <c r="E84" s="121"/>
      <c r="H84" s="126"/>
      <c r="I84" s="126"/>
      <c r="J84" s="126"/>
      <c r="K84" s="126"/>
      <c r="L84" s="126"/>
    </row>
    <row r="85" spans="1:12" ht="24.75" hidden="1">
      <c r="A85" s="277"/>
      <c r="B85" s="4" t="s">
        <v>618</v>
      </c>
      <c r="C85" s="12"/>
      <c r="D85" s="12"/>
      <c r="E85" s="121"/>
      <c r="H85" s="126"/>
      <c r="I85" s="126"/>
      <c r="J85" s="126"/>
      <c r="K85" s="126"/>
      <c r="L85" s="126"/>
    </row>
    <row r="86" spans="1:12" ht="24.75" hidden="1">
      <c r="A86" s="277"/>
      <c r="B86" s="4" t="s">
        <v>619</v>
      </c>
      <c r="C86" s="12"/>
      <c r="D86" s="12"/>
      <c r="E86" s="121"/>
      <c r="H86" s="126"/>
      <c r="I86" s="126"/>
      <c r="J86" s="126"/>
      <c r="K86" s="126"/>
      <c r="L86" s="126"/>
    </row>
    <row r="87" spans="1:12" ht="24.75" hidden="1">
      <c r="A87" s="277"/>
      <c r="B87" s="4" t="s">
        <v>620</v>
      </c>
      <c r="C87" s="12"/>
      <c r="D87" s="12"/>
      <c r="E87" s="121"/>
      <c r="H87" s="126"/>
      <c r="I87" s="126"/>
      <c r="J87" s="126"/>
      <c r="K87" s="126"/>
      <c r="L87" s="126"/>
    </row>
    <row r="88" spans="1:12" ht="24.75" hidden="1">
      <c r="A88" s="277"/>
      <c r="B88" s="4" t="s">
        <v>621</v>
      </c>
      <c r="C88" s="12"/>
      <c r="D88" s="12"/>
      <c r="E88" s="121"/>
      <c r="H88" s="126"/>
      <c r="I88" s="126"/>
      <c r="J88" s="126"/>
      <c r="K88" s="126"/>
      <c r="L88" s="126"/>
    </row>
    <row r="89" spans="1:12" ht="24.75" hidden="1">
      <c r="A89" s="277"/>
      <c r="B89" s="4" t="s">
        <v>622</v>
      </c>
      <c r="C89" s="12"/>
      <c r="D89" s="12"/>
      <c r="E89" s="121"/>
      <c r="H89" s="126"/>
      <c r="I89" s="126"/>
      <c r="J89" s="126"/>
      <c r="K89" s="126"/>
      <c r="L89" s="126"/>
    </row>
    <row r="90" spans="1:12" ht="24.75" hidden="1">
      <c r="A90" s="277"/>
      <c r="B90" s="4" t="s">
        <v>623</v>
      </c>
      <c r="C90" s="12"/>
      <c r="D90" s="12"/>
      <c r="E90" s="121"/>
      <c r="H90" s="126"/>
      <c r="I90" s="126"/>
      <c r="J90" s="126"/>
      <c r="K90" s="126"/>
      <c r="L90" s="126"/>
    </row>
    <row r="91" spans="1:12" ht="24.75" hidden="1">
      <c r="A91" s="277"/>
      <c r="B91" s="4" t="s">
        <v>624</v>
      </c>
      <c r="C91" s="12"/>
      <c r="D91" s="12"/>
      <c r="E91" s="121"/>
      <c r="H91" s="126"/>
      <c r="I91" s="126"/>
      <c r="J91" s="126"/>
      <c r="K91" s="126"/>
      <c r="L91" s="126"/>
    </row>
    <row r="92" spans="1:12" ht="24.75" hidden="1">
      <c r="A92" s="277"/>
      <c r="B92" s="4" t="s">
        <v>625</v>
      </c>
      <c r="C92" s="12"/>
      <c r="D92" s="12"/>
      <c r="E92" s="121"/>
      <c r="H92" s="126"/>
      <c r="I92" s="126"/>
      <c r="J92" s="126"/>
      <c r="K92" s="126"/>
      <c r="L92" s="126"/>
    </row>
    <row r="93" spans="1:12" ht="24.75" hidden="1">
      <c r="A93" s="277"/>
      <c r="B93" s="4" t="s">
        <v>626</v>
      </c>
      <c r="C93" s="12"/>
      <c r="D93" s="12"/>
      <c r="E93" s="121"/>
      <c r="H93" s="126"/>
      <c r="I93" s="126"/>
      <c r="J93" s="126"/>
      <c r="K93" s="126"/>
      <c r="L93" s="126"/>
    </row>
    <row r="94" spans="1:12" ht="24.75" hidden="1">
      <c r="A94" s="277"/>
      <c r="B94" s="4" t="s">
        <v>627</v>
      </c>
      <c r="C94" s="12"/>
      <c r="D94" s="12"/>
      <c r="E94" s="121"/>
      <c r="H94" s="126"/>
      <c r="I94" s="126"/>
      <c r="J94" s="126"/>
      <c r="K94" s="126"/>
      <c r="L94" s="126"/>
    </row>
    <row r="95" spans="1:12" ht="24.75" hidden="1">
      <c r="A95" s="277"/>
      <c r="B95" s="4" t="s">
        <v>628</v>
      </c>
      <c r="C95" s="12"/>
      <c r="D95" s="12"/>
      <c r="E95" s="121"/>
      <c r="H95" s="126"/>
      <c r="I95" s="126"/>
      <c r="J95" s="126"/>
      <c r="K95" s="126"/>
      <c r="L95" s="126"/>
    </row>
    <row r="96" spans="1:12" ht="24.75" hidden="1">
      <c r="A96" s="277"/>
      <c r="B96" s="4" t="s">
        <v>629</v>
      </c>
      <c r="C96" s="12"/>
      <c r="D96" s="12"/>
      <c r="E96" s="121"/>
      <c r="H96" s="126"/>
      <c r="I96" s="126"/>
      <c r="J96" s="126"/>
      <c r="K96" s="126"/>
      <c r="L96" s="126"/>
    </row>
    <row r="97" spans="1:12" ht="24.75" hidden="1">
      <c r="A97" s="277"/>
      <c r="B97" s="4" t="s">
        <v>630</v>
      </c>
      <c r="C97" s="12"/>
      <c r="D97" s="12"/>
      <c r="E97" s="121"/>
      <c r="H97" s="126"/>
      <c r="I97" s="126"/>
      <c r="J97" s="126"/>
      <c r="K97" s="126"/>
      <c r="L97" s="126"/>
    </row>
    <row r="98" spans="1:12" ht="24.75" hidden="1">
      <c r="A98" s="277"/>
      <c r="B98" s="4" t="s">
        <v>631</v>
      </c>
      <c r="C98" s="12"/>
      <c r="D98" s="12"/>
      <c r="E98" s="121"/>
      <c r="H98" s="126"/>
      <c r="I98" s="126"/>
      <c r="J98" s="126"/>
      <c r="K98" s="126"/>
      <c r="L98" s="126"/>
    </row>
    <row r="99" spans="1:12" ht="24.75" hidden="1">
      <c r="A99" s="277"/>
      <c r="B99" s="4" t="s">
        <v>632</v>
      </c>
      <c r="C99" s="12"/>
      <c r="D99" s="12"/>
      <c r="E99" s="121"/>
      <c r="H99" s="126"/>
      <c r="I99" s="126"/>
      <c r="J99" s="126"/>
      <c r="K99" s="126"/>
      <c r="L99" s="126"/>
    </row>
    <row r="100" spans="1:12" ht="24.75" hidden="1">
      <c r="A100" s="277"/>
      <c r="B100" s="4" t="s">
        <v>633</v>
      </c>
      <c r="C100" s="12"/>
      <c r="D100" s="12"/>
      <c r="E100" s="121"/>
      <c r="H100" s="126"/>
      <c r="I100" s="126"/>
      <c r="J100" s="126"/>
      <c r="K100" s="126"/>
      <c r="L100" s="126"/>
    </row>
    <row r="101" spans="1:12" ht="24.75" hidden="1">
      <c r="A101" s="277"/>
      <c r="B101" s="4" t="s">
        <v>634</v>
      </c>
      <c r="C101" s="12"/>
      <c r="D101" s="12"/>
      <c r="E101" s="121"/>
      <c r="H101" s="126"/>
      <c r="I101" s="126"/>
      <c r="J101" s="126"/>
      <c r="K101" s="126"/>
      <c r="L101" s="126"/>
    </row>
    <row r="102" spans="1:12" ht="24.75" hidden="1">
      <c r="A102" s="277"/>
      <c r="B102" s="4" t="s">
        <v>635</v>
      </c>
      <c r="C102" s="12"/>
      <c r="D102" s="12"/>
      <c r="E102" s="121"/>
      <c r="H102" s="126"/>
      <c r="I102" s="126"/>
      <c r="J102" s="126"/>
      <c r="K102" s="126"/>
      <c r="L102" s="126"/>
    </row>
    <row r="103" spans="1:12" ht="24.75" hidden="1">
      <c r="A103" s="277"/>
      <c r="B103" s="4" t="s">
        <v>636</v>
      </c>
      <c r="C103" s="12"/>
      <c r="D103" s="12"/>
      <c r="E103" s="121"/>
      <c r="H103" s="126"/>
      <c r="I103" s="126"/>
      <c r="J103" s="126"/>
      <c r="K103" s="126"/>
      <c r="L103" s="126"/>
    </row>
    <row r="104" spans="1:12" ht="24.75" hidden="1">
      <c r="A104" s="277"/>
      <c r="B104" s="4" t="s">
        <v>637</v>
      </c>
      <c r="C104" s="12"/>
      <c r="D104" s="12"/>
      <c r="E104" s="121"/>
      <c r="H104" s="126"/>
      <c r="I104" s="126"/>
      <c r="J104" s="126"/>
      <c r="K104" s="126"/>
      <c r="L104" s="126"/>
    </row>
    <row r="105" spans="1:12" ht="24.75" hidden="1">
      <c r="A105" s="277"/>
      <c r="B105" s="4" t="s">
        <v>638</v>
      </c>
      <c r="C105" s="12"/>
      <c r="D105" s="12"/>
      <c r="E105" s="121"/>
      <c r="H105" s="126"/>
      <c r="I105" s="126"/>
      <c r="J105" s="126"/>
      <c r="K105" s="126"/>
      <c r="L105" s="126"/>
    </row>
    <row r="106" spans="1:12" ht="24.75" hidden="1">
      <c r="A106" s="277"/>
      <c r="B106" s="4" t="s">
        <v>639</v>
      </c>
      <c r="C106" s="12"/>
      <c r="D106" s="12"/>
      <c r="E106" s="121"/>
      <c r="H106" s="126"/>
      <c r="I106" s="126"/>
      <c r="J106" s="126"/>
      <c r="K106" s="126"/>
      <c r="L106" s="126"/>
    </row>
    <row r="107" spans="1:12" ht="24.75" hidden="1">
      <c r="A107" s="277"/>
      <c r="B107" s="4" t="s">
        <v>640</v>
      </c>
      <c r="C107" s="12"/>
      <c r="D107" s="12"/>
      <c r="E107" s="121"/>
      <c r="H107" s="126"/>
      <c r="I107" s="126"/>
      <c r="J107" s="126"/>
      <c r="K107" s="126"/>
      <c r="L107" s="126"/>
    </row>
    <row r="108" spans="1:12" ht="24.75" hidden="1">
      <c r="A108" s="277"/>
      <c r="B108" s="4" t="s">
        <v>641</v>
      </c>
      <c r="C108" s="12"/>
      <c r="D108" s="12"/>
      <c r="E108" s="121"/>
      <c r="H108" s="126"/>
      <c r="I108" s="126"/>
      <c r="J108" s="126"/>
      <c r="K108" s="126"/>
      <c r="L108" s="126"/>
    </row>
    <row r="109" spans="1:12" ht="24.75" hidden="1">
      <c r="A109" s="277"/>
      <c r="B109" s="4" t="s">
        <v>642</v>
      </c>
      <c r="C109" s="12"/>
      <c r="D109" s="12"/>
      <c r="E109" s="121"/>
      <c r="H109" s="126"/>
      <c r="I109" s="126"/>
      <c r="J109" s="126"/>
      <c r="K109" s="126"/>
      <c r="L109" s="126"/>
    </row>
    <row r="110" spans="1:12" ht="24.75" hidden="1">
      <c r="A110" s="277"/>
      <c r="B110" s="4" t="s">
        <v>643</v>
      </c>
      <c r="C110" s="12"/>
      <c r="D110" s="12"/>
      <c r="E110" s="121"/>
      <c r="H110" s="126"/>
      <c r="I110" s="126"/>
      <c r="J110" s="126"/>
      <c r="K110" s="126"/>
      <c r="L110" s="126"/>
    </row>
    <row r="111" spans="1:12" ht="24.75" hidden="1">
      <c r="A111" s="277"/>
      <c r="B111" s="4" t="s">
        <v>644</v>
      </c>
      <c r="C111" s="12"/>
      <c r="D111" s="12"/>
      <c r="E111" s="121"/>
      <c r="H111" s="126"/>
      <c r="I111" s="126"/>
      <c r="J111" s="126"/>
      <c r="K111" s="126"/>
      <c r="L111" s="126"/>
    </row>
    <row r="112" spans="1:12" ht="24.75" hidden="1">
      <c r="A112" s="277"/>
      <c r="B112" s="4" t="s">
        <v>645</v>
      </c>
      <c r="C112" s="12"/>
      <c r="D112" s="12"/>
      <c r="E112" s="121"/>
      <c r="H112" s="126"/>
      <c r="I112" s="126"/>
      <c r="J112" s="126"/>
      <c r="K112" s="126"/>
      <c r="L112" s="126"/>
    </row>
    <row r="113" spans="1:12" ht="24.75" hidden="1">
      <c r="A113" s="277"/>
      <c r="B113" s="4" t="s">
        <v>646</v>
      </c>
      <c r="C113" s="12"/>
      <c r="D113" s="12"/>
      <c r="E113" s="121"/>
      <c r="H113" s="126"/>
      <c r="I113" s="126"/>
      <c r="J113" s="126"/>
      <c r="K113" s="126"/>
      <c r="L113" s="126"/>
    </row>
    <row r="114" spans="1:12" ht="24.75" hidden="1">
      <c r="A114" s="277"/>
      <c r="B114" s="4" t="s">
        <v>647</v>
      </c>
      <c r="C114" s="12"/>
      <c r="D114" s="12"/>
      <c r="E114" s="121"/>
      <c r="H114" s="126"/>
      <c r="I114" s="126"/>
      <c r="J114" s="126"/>
      <c r="K114" s="126"/>
      <c r="L114" s="126"/>
    </row>
    <row r="115" spans="1:12" ht="24.75" hidden="1">
      <c r="A115" s="277"/>
      <c r="B115" s="4" t="s">
        <v>648</v>
      </c>
      <c r="C115" s="12"/>
      <c r="D115" s="12"/>
      <c r="E115" s="121"/>
      <c r="H115" s="126"/>
      <c r="I115" s="126"/>
      <c r="J115" s="126"/>
      <c r="K115" s="126"/>
      <c r="L115" s="126"/>
    </row>
    <row r="116" spans="1:12" ht="24.75" hidden="1">
      <c r="A116" s="277"/>
      <c r="B116" s="4" t="s">
        <v>649</v>
      </c>
      <c r="C116" s="12"/>
      <c r="D116" s="12"/>
      <c r="E116" s="121"/>
      <c r="H116" s="126"/>
      <c r="I116" s="126"/>
      <c r="J116" s="126"/>
      <c r="K116" s="126"/>
      <c r="L116" s="126"/>
    </row>
    <row r="117" spans="1:12" ht="24.75" hidden="1">
      <c r="A117" s="277"/>
      <c r="B117" s="4" t="s">
        <v>650</v>
      </c>
      <c r="C117" s="12"/>
      <c r="D117" s="12"/>
      <c r="E117" s="121"/>
      <c r="H117" s="126"/>
      <c r="I117" s="126"/>
      <c r="J117" s="126"/>
      <c r="K117" s="126"/>
      <c r="L117" s="126"/>
    </row>
    <row r="118" spans="1:12" ht="24.75" hidden="1">
      <c r="A118" s="277"/>
      <c r="B118" s="4" t="s">
        <v>651</v>
      </c>
      <c r="C118" s="12"/>
      <c r="D118" s="12"/>
      <c r="E118" s="121"/>
      <c r="H118" s="126"/>
      <c r="I118" s="126"/>
      <c r="J118" s="126"/>
      <c r="K118" s="126"/>
      <c r="L118" s="126"/>
    </row>
    <row r="119" spans="1:12" ht="24.75" hidden="1">
      <c r="A119" s="277"/>
      <c r="B119" s="4" t="s">
        <v>652</v>
      </c>
      <c r="C119" s="12"/>
      <c r="D119" s="12"/>
      <c r="E119" s="121"/>
      <c r="H119" s="126"/>
      <c r="I119" s="126"/>
      <c r="J119" s="126"/>
      <c r="K119" s="126"/>
      <c r="L119" s="126"/>
    </row>
    <row r="120" spans="1:12" ht="24.75" hidden="1">
      <c r="A120" s="277"/>
      <c r="B120" s="4" t="s">
        <v>653</v>
      </c>
      <c r="C120" s="12"/>
      <c r="D120" s="12"/>
      <c r="E120" s="121"/>
      <c r="H120" s="126"/>
      <c r="I120" s="126"/>
      <c r="J120" s="126"/>
      <c r="K120" s="126"/>
      <c r="L120" s="126"/>
    </row>
    <row r="121" spans="1:12" ht="24.75" hidden="1">
      <c r="A121" s="277"/>
      <c r="B121" s="4" t="s">
        <v>654</v>
      </c>
      <c r="C121" s="12"/>
      <c r="D121" s="12"/>
      <c r="E121" s="121"/>
      <c r="H121" s="126"/>
      <c r="I121" s="126"/>
      <c r="J121" s="126"/>
      <c r="K121" s="126"/>
      <c r="L121" s="126"/>
    </row>
    <row r="122" spans="1:12" ht="24.75" hidden="1">
      <c r="A122" s="277"/>
      <c r="B122" s="4" t="s">
        <v>655</v>
      </c>
      <c r="C122" s="12"/>
      <c r="D122" s="12"/>
      <c r="E122" s="121"/>
      <c r="H122" s="126"/>
      <c r="I122" s="126"/>
      <c r="J122" s="126"/>
      <c r="K122" s="126"/>
      <c r="L122" s="126"/>
    </row>
    <row r="123" spans="1:12" ht="24.75" hidden="1">
      <c r="A123" s="277"/>
      <c r="B123" s="4" t="s">
        <v>656</v>
      </c>
      <c r="C123" s="12"/>
      <c r="D123" s="12"/>
      <c r="E123" s="121"/>
      <c r="H123" s="126"/>
      <c r="I123" s="126"/>
      <c r="J123" s="126"/>
      <c r="K123" s="126"/>
      <c r="L123" s="126"/>
    </row>
    <row r="124" spans="1:12" ht="24.75" hidden="1">
      <c r="A124" s="277"/>
      <c r="B124" s="4" t="s">
        <v>657</v>
      </c>
      <c r="C124" s="12"/>
      <c r="D124" s="12"/>
      <c r="E124" s="121"/>
      <c r="H124" s="126"/>
      <c r="I124" s="126"/>
      <c r="J124" s="126"/>
      <c r="K124" s="126"/>
      <c r="L124" s="126"/>
    </row>
    <row r="125" spans="1:12" ht="24.75" hidden="1">
      <c r="A125" s="277"/>
      <c r="B125" s="4" t="s">
        <v>658</v>
      </c>
      <c r="C125" s="12"/>
      <c r="D125" s="12"/>
      <c r="E125" s="121"/>
      <c r="H125" s="126"/>
      <c r="I125" s="126"/>
      <c r="J125" s="126"/>
      <c r="K125" s="126"/>
      <c r="L125" s="126"/>
    </row>
    <row r="126" spans="1:12" ht="24.75" hidden="1">
      <c r="A126" s="277"/>
      <c r="B126" s="4" t="s">
        <v>659</v>
      </c>
      <c r="C126" s="12"/>
      <c r="D126" s="12"/>
      <c r="E126" s="121"/>
      <c r="H126" s="126"/>
      <c r="I126" s="126"/>
      <c r="J126" s="126"/>
      <c r="K126" s="126"/>
      <c r="L126" s="126"/>
    </row>
    <row r="127" spans="1:12" ht="24.75" hidden="1">
      <c r="A127" s="277"/>
      <c r="B127" s="4" t="s">
        <v>660</v>
      </c>
      <c r="C127" s="12"/>
      <c r="D127" s="12"/>
      <c r="E127" s="121"/>
      <c r="H127" s="126"/>
      <c r="I127" s="126"/>
      <c r="J127" s="126"/>
      <c r="K127" s="126"/>
      <c r="L127" s="126"/>
    </row>
    <row r="128" spans="1:12" ht="24.75" hidden="1">
      <c r="A128" s="277"/>
      <c r="B128" s="4" t="s">
        <v>661</v>
      </c>
      <c r="C128" s="12"/>
      <c r="D128" s="12"/>
      <c r="E128" s="121"/>
      <c r="H128" s="126"/>
      <c r="I128" s="126"/>
      <c r="J128" s="126"/>
      <c r="K128" s="126"/>
      <c r="L128" s="126"/>
    </row>
    <row r="129" spans="1:12" ht="24.75" hidden="1">
      <c r="A129" s="277"/>
      <c r="B129" s="4" t="s">
        <v>662</v>
      </c>
      <c r="C129" s="12"/>
      <c r="D129" s="12"/>
      <c r="E129" s="121"/>
      <c r="H129" s="126"/>
      <c r="I129" s="126"/>
      <c r="J129" s="126"/>
      <c r="K129" s="126"/>
      <c r="L129" s="126"/>
    </row>
    <row r="130" spans="1:12" ht="24.75" hidden="1">
      <c r="A130" s="277"/>
      <c r="B130" s="4" t="s">
        <v>663</v>
      </c>
      <c r="C130" s="12"/>
      <c r="D130" s="12"/>
      <c r="E130" s="121"/>
      <c r="H130" s="126"/>
      <c r="I130" s="126"/>
      <c r="J130" s="126"/>
      <c r="K130" s="126"/>
      <c r="L130" s="126"/>
    </row>
    <row r="131" spans="1:12" ht="24.75" hidden="1">
      <c r="A131" s="277"/>
      <c r="B131" s="4" t="s">
        <v>664</v>
      </c>
      <c r="C131" s="12"/>
      <c r="D131" s="12"/>
      <c r="E131" s="121"/>
      <c r="H131" s="126"/>
      <c r="I131" s="126"/>
      <c r="J131" s="126"/>
      <c r="K131" s="126"/>
      <c r="L131" s="126"/>
    </row>
    <row r="132" spans="1:12" ht="24.75" hidden="1">
      <c r="A132" s="277"/>
      <c r="B132" s="4" t="s">
        <v>665</v>
      </c>
      <c r="C132" s="12"/>
      <c r="D132" s="12"/>
      <c r="E132" s="121"/>
      <c r="H132" s="126"/>
      <c r="I132" s="126"/>
      <c r="J132" s="126"/>
      <c r="K132" s="126"/>
      <c r="L132" s="126"/>
    </row>
    <row r="133" spans="1:12" ht="24.75" hidden="1">
      <c r="A133" s="277"/>
      <c r="B133" s="4" t="s">
        <v>666</v>
      </c>
      <c r="C133" s="12"/>
      <c r="D133" s="12"/>
      <c r="E133" s="121"/>
      <c r="H133" s="126"/>
      <c r="I133" s="126"/>
      <c r="J133" s="126"/>
      <c r="K133" s="126"/>
      <c r="L133" s="126"/>
    </row>
    <row r="134" spans="1:12" ht="24.75" hidden="1">
      <c r="A134" s="277"/>
      <c r="B134" s="4" t="s">
        <v>667</v>
      </c>
      <c r="C134" s="12"/>
      <c r="D134" s="12"/>
      <c r="E134" s="121"/>
      <c r="H134" s="126"/>
      <c r="I134" s="126"/>
      <c r="J134" s="126"/>
      <c r="K134" s="126"/>
      <c r="L134" s="126"/>
    </row>
    <row r="135" spans="1:12" ht="24.75" hidden="1">
      <c r="A135" s="277"/>
      <c r="B135" s="4" t="s">
        <v>668</v>
      </c>
      <c r="C135" s="12"/>
      <c r="D135" s="12"/>
      <c r="E135" s="121"/>
      <c r="H135" s="126"/>
      <c r="I135" s="126"/>
      <c r="J135" s="126"/>
      <c r="K135" s="126"/>
      <c r="L135" s="126"/>
    </row>
    <row r="136" spans="1:12" ht="24.75" hidden="1">
      <c r="A136" s="277"/>
      <c r="B136" s="4" t="s">
        <v>669</v>
      </c>
      <c r="C136" s="12"/>
      <c r="D136" s="12"/>
      <c r="E136" s="121"/>
      <c r="H136" s="126"/>
      <c r="I136" s="126"/>
      <c r="J136" s="126"/>
      <c r="K136" s="126"/>
      <c r="L136" s="126"/>
    </row>
    <row r="137" spans="1:12" ht="24.75" hidden="1">
      <c r="A137" s="277"/>
      <c r="B137" s="4" t="s">
        <v>670</v>
      </c>
      <c r="C137" s="12"/>
      <c r="D137" s="12"/>
      <c r="E137" s="121"/>
      <c r="H137" s="126"/>
      <c r="I137" s="126"/>
      <c r="J137" s="126"/>
      <c r="K137" s="126"/>
      <c r="L137" s="126"/>
    </row>
    <row r="138" spans="1:12" ht="24.75" hidden="1">
      <c r="A138" s="277"/>
      <c r="B138" s="4" t="s">
        <v>671</v>
      </c>
      <c r="C138" s="12"/>
      <c r="D138" s="12"/>
      <c r="E138" s="121"/>
      <c r="H138" s="126"/>
      <c r="I138" s="126"/>
      <c r="J138" s="126"/>
      <c r="K138" s="126"/>
      <c r="L138" s="126"/>
    </row>
    <row r="139" spans="1:12" ht="24.75" hidden="1">
      <c r="A139" s="277"/>
      <c r="B139" s="4" t="s">
        <v>672</v>
      </c>
      <c r="C139" s="12"/>
      <c r="D139" s="12"/>
      <c r="E139" s="121"/>
      <c r="H139" s="126"/>
      <c r="I139" s="126"/>
      <c r="J139" s="126"/>
      <c r="K139" s="126"/>
      <c r="L139" s="126"/>
    </row>
    <row r="140" spans="1:12" ht="24.75" hidden="1">
      <c r="A140" s="277"/>
      <c r="B140" s="4" t="s">
        <v>673</v>
      </c>
      <c r="C140" s="12"/>
      <c r="D140" s="12"/>
      <c r="E140" s="121"/>
      <c r="H140" s="126"/>
      <c r="I140" s="126"/>
      <c r="J140" s="126"/>
      <c r="K140" s="126"/>
      <c r="L140" s="126"/>
    </row>
    <row r="141" spans="1:12" ht="24.75" hidden="1">
      <c r="A141" s="277"/>
      <c r="B141" s="4" t="s">
        <v>674</v>
      </c>
      <c r="C141" s="12"/>
      <c r="D141" s="12"/>
      <c r="E141" s="121"/>
      <c r="H141" s="126"/>
      <c r="I141" s="126"/>
      <c r="J141" s="126"/>
      <c r="K141" s="126"/>
      <c r="L141" s="126"/>
    </row>
    <row r="142" spans="1:12" ht="24.75" hidden="1">
      <c r="A142" s="277"/>
      <c r="B142" s="4" t="s">
        <v>675</v>
      </c>
      <c r="C142" s="12"/>
      <c r="D142" s="12"/>
      <c r="E142" s="121"/>
      <c r="H142" s="126"/>
      <c r="I142" s="126"/>
      <c r="J142" s="126"/>
      <c r="K142" s="126"/>
      <c r="L142" s="126"/>
    </row>
    <row r="143" spans="1:12" ht="24.75" hidden="1">
      <c r="A143" s="277"/>
      <c r="B143" s="4" t="s">
        <v>676</v>
      </c>
      <c r="C143" s="12"/>
      <c r="D143" s="12"/>
      <c r="E143" s="121"/>
      <c r="H143" s="126"/>
      <c r="I143" s="126"/>
      <c r="J143" s="126"/>
      <c r="K143" s="126"/>
      <c r="L143" s="126"/>
    </row>
    <row r="144" spans="1:12" ht="24.75" hidden="1">
      <c r="A144" s="277"/>
      <c r="B144" s="4" t="s">
        <v>677</v>
      </c>
      <c r="C144" s="12"/>
      <c r="D144" s="12"/>
      <c r="E144" s="121"/>
      <c r="H144" s="126"/>
      <c r="I144" s="126"/>
      <c r="J144" s="126"/>
      <c r="K144" s="126"/>
      <c r="L144" s="126"/>
    </row>
    <row r="145" spans="1:12" ht="24.75" hidden="1">
      <c r="A145" s="277"/>
      <c r="B145" s="4" t="s">
        <v>678</v>
      </c>
      <c r="C145" s="12"/>
      <c r="D145" s="12"/>
      <c r="E145" s="121"/>
      <c r="H145" s="126"/>
      <c r="I145" s="126"/>
      <c r="J145" s="126"/>
      <c r="K145" s="126"/>
      <c r="L145" s="126"/>
    </row>
    <row r="146" spans="1:12" ht="24.75" hidden="1">
      <c r="A146" s="277"/>
      <c r="B146" s="4" t="s">
        <v>679</v>
      </c>
      <c r="C146" s="12"/>
      <c r="D146" s="12"/>
      <c r="E146" s="121"/>
      <c r="H146" s="126"/>
      <c r="I146" s="126"/>
      <c r="J146" s="126"/>
      <c r="K146" s="126"/>
      <c r="L146" s="126"/>
    </row>
    <row r="147" spans="1:12" ht="24.75" hidden="1">
      <c r="A147" s="277"/>
      <c r="B147" s="4" t="s">
        <v>680</v>
      </c>
      <c r="C147" s="12"/>
      <c r="D147" s="12"/>
      <c r="E147" s="121"/>
      <c r="H147" s="126"/>
      <c r="I147" s="126"/>
      <c r="J147" s="126"/>
      <c r="K147" s="126"/>
      <c r="L147" s="126"/>
    </row>
    <row r="148" spans="1:12" ht="24.75" hidden="1">
      <c r="A148" s="277"/>
      <c r="B148" s="4" t="s">
        <v>681</v>
      </c>
      <c r="C148" s="12"/>
      <c r="D148" s="12"/>
      <c r="E148" s="121"/>
      <c r="H148" s="126"/>
      <c r="I148" s="126"/>
      <c r="J148" s="126"/>
      <c r="K148" s="126"/>
      <c r="L148" s="126"/>
    </row>
    <row r="149" spans="1:12" ht="24.75" hidden="1">
      <c r="A149" s="277"/>
      <c r="B149" s="4" t="s">
        <v>682</v>
      </c>
      <c r="C149" s="12"/>
      <c r="D149" s="12"/>
      <c r="E149" s="121"/>
      <c r="H149" s="126"/>
      <c r="I149" s="126"/>
      <c r="J149" s="126"/>
      <c r="K149" s="126"/>
      <c r="L149" s="126"/>
    </row>
    <row r="150" spans="1:12" ht="24.75" hidden="1">
      <c r="A150" s="277"/>
      <c r="B150" s="4" t="s">
        <v>683</v>
      </c>
      <c r="C150" s="12"/>
      <c r="D150" s="12"/>
      <c r="E150" s="121"/>
      <c r="H150" s="126"/>
      <c r="I150" s="126"/>
      <c r="J150" s="126"/>
      <c r="K150" s="126"/>
      <c r="L150" s="126"/>
    </row>
    <row r="151" spans="1:12" ht="24.75" hidden="1">
      <c r="A151" s="277"/>
      <c r="B151" s="4" t="s">
        <v>684</v>
      </c>
      <c r="C151" s="12"/>
      <c r="D151" s="12"/>
      <c r="E151" s="121"/>
      <c r="H151" s="126"/>
      <c r="I151" s="126"/>
      <c r="J151" s="126"/>
      <c r="K151" s="126"/>
      <c r="L151" s="126"/>
    </row>
    <row r="152" spans="1:12" ht="24.75" hidden="1">
      <c r="A152" s="277"/>
      <c r="B152" s="4" t="s">
        <v>685</v>
      </c>
      <c r="C152" s="12"/>
      <c r="D152" s="12"/>
      <c r="E152" s="121"/>
      <c r="H152" s="126"/>
      <c r="I152" s="126"/>
      <c r="J152" s="126"/>
      <c r="K152" s="126"/>
      <c r="L152" s="126"/>
    </row>
    <row r="153" spans="1:12" ht="24.75" hidden="1">
      <c r="A153" s="277"/>
      <c r="B153" s="4" t="s">
        <v>686</v>
      </c>
      <c r="C153" s="12"/>
      <c r="D153" s="12"/>
      <c r="E153" s="121"/>
      <c r="H153" s="126"/>
      <c r="I153" s="126"/>
      <c r="J153" s="126"/>
      <c r="K153" s="126"/>
      <c r="L153" s="126"/>
    </row>
    <row r="154" spans="1:12" ht="24.75" hidden="1">
      <c r="A154" s="277"/>
      <c r="B154" s="4" t="s">
        <v>687</v>
      </c>
      <c r="C154" s="12"/>
      <c r="D154" s="12"/>
      <c r="E154" s="121"/>
      <c r="H154" s="126"/>
      <c r="I154" s="126"/>
      <c r="J154" s="126"/>
      <c r="K154" s="126"/>
      <c r="L154" s="126"/>
    </row>
    <row r="155" spans="1:12" ht="24.75" hidden="1">
      <c r="A155" s="277"/>
      <c r="B155" s="4" t="s">
        <v>688</v>
      </c>
      <c r="C155" s="12"/>
      <c r="D155" s="12"/>
      <c r="E155" s="121"/>
      <c r="H155" s="126"/>
      <c r="I155" s="126"/>
      <c r="J155" s="126"/>
      <c r="K155" s="126"/>
      <c r="L155" s="126"/>
    </row>
    <row r="156" spans="1:12" ht="24.75" hidden="1">
      <c r="A156" s="277"/>
      <c r="B156" s="4" t="s">
        <v>689</v>
      </c>
      <c r="C156" s="12"/>
      <c r="D156" s="12"/>
      <c r="E156" s="121"/>
      <c r="H156" s="126"/>
      <c r="I156" s="126"/>
      <c r="J156" s="126"/>
      <c r="K156" s="126"/>
      <c r="L156" s="126"/>
    </row>
    <row r="157" spans="1:12" ht="24.75" hidden="1">
      <c r="A157" s="277"/>
      <c r="B157" s="4" t="s">
        <v>690</v>
      </c>
      <c r="C157" s="12"/>
      <c r="D157" s="12"/>
      <c r="E157" s="121"/>
      <c r="H157" s="126"/>
      <c r="I157" s="126"/>
      <c r="J157" s="126"/>
      <c r="K157" s="126"/>
      <c r="L157" s="126"/>
    </row>
    <row r="158" spans="1:12" ht="24.75" hidden="1">
      <c r="A158" s="277"/>
      <c r="B158" s="4" t="s">
        <v>691</v>
      </c>
      <c r="C158" s="12"/>
      <c r="D158" s="12"/>
      <c r="E158" s="121"/>
      <c r="H158" s="126"/>
      <c r="I158" s="126"/>
      <c r="J158" s="126"/>
      <c r="K158" s="126"/>
      <c r="L158" s="126"/>
    </row>
    <row r="159" spans="1:12" ht="24.75" hidden="1">
      <c r="A159" s="277"/>
      <c r="B159" s="4" t="s">
        <v>692</v>
      </c>
      <c r="C159" s="12"/>
      <c r="D159" s="12"/>
      <c r="E159" s="121"/>
      <c r="H159" s="126"/>
      <c r="I159" s="126"/>
      <c r="J159" s="126"/>
      <c r="K159" s="126"/>
      <c r="L159" s="126"/>
    </row>
    <row r="160" spans="1:12" ht="24.75" hidden="1">
      <c r="A160" s="277"/>
      <c r="B160" s="4" t="s">
        <v>693</v>
      </c>
      <c r="C160" s="12"/>
      <c r="D160" s="12"/>
      <c r="E160" s="121"/>
      <c r="H160" s="126"/>
      <c r="I160" s="126"/>
      <c r="J160" s="126"/>
      <c r="K160" s="126"/>
      <c r="L160" s="126"/>
    </row>
    <row r="161" spans="1:12" ht="24.75" hidden="1">
      <c r="A161" s="277"/>
      <c r="B161" s="4" t="s">
        <v>694</v>
      </c>
      <c r="C161" s="12"/>
      <c r="D161" s="12"/>
      <c r="E161" s="121"/>
      <c r="H161" s="126"/>
      <c r="I161" s="126"/>
      <c r="J161" s="126"/>
      <c r="K161" s="126"/>
      <c r="L161" s="126"/>
    </row>
    <row r="162" spans="1:12" ht="24.75" hidden="1">
      <c r="A162" s="277"/>
      <c r="B162" s="4" t="s">
        <v>695</v>
      </c>
      <c r="C162" s="12"/>
      <c r="D162" s="12"/>
      <c r="E162" s="121"/>
      <c r="H162" s="126"/>
      <c r="I162" s="126"/>
      <c r="J162" s="126"/>
      <c r="K162" s="126"/>
      <c r="L162" s="126"/>
    </row>
    <row r="163" spans="1:12" ht="24.75" hidden="1">
      <c r="A163" s="277"/>
      <c r="B163" s="4" t="s">
        <v>696</v>
      </c>
      <c r="C163" s="12"/>
      <c r="D163" s="12"/>
      <c r="E163" s="121"/>
      <c r="H163" s="126"/>
      <c r="I163" s="126"/>
      <c r="J163" s="126"/>
      <c r="K163" s="126"/>
      <c r="L163" s="126"/>
    </row>
    <row r="164" spans="1:12" ht="24.75" hidden="1">
      <c r="A164" s="277"/>
      <c r="B164" s="4" t="s">
        <v>697</v>
      </c>
      <c r="C164" s="12"/>
      <c r="D164" s="12"/>
      <c r="E164" s="121"/>
      <c r="H164" s="126"/>
      <c r="I164" s="126"/>
      <c r="J164" s="126"/>
      <c r="K164" s="126"/>
      <c r="L164" s="126"/>
    </row>
    <row r="165" spans="1:12" ht="24.75" hidden="1">
      <c r="A165" s="277"/>
      <c r="B165" s="4" t="s">
        <v>698</v>
      </c>
      <c r="C165" s="12"/>
      <c r="D165" s="12"/>
      <c r="E165" s="121"/>
      <c r="H165" s="126"/>
      <c r="I165" s="126"/>
      <c r="J165" s="126"/>
      <c r="K165" s="126"/>
      <c r="L165" s="126"/>
    </row>
    <row r="166" spans="1:12" ht="24.75" hidden="1">
      <c r="A166" s="277"/>
      <c r="B166" s="4" t="s">
        <v>699</v>
      </c>
      <c r="C166" s="12"/>
      <c r="D166" s="12"/>
      <c r="E166" s="121"/>
      <c r="H166" s="126"/>
      <c r="I166" s="126"/>
      <c r="J166" s="126"/>
      <c r="K166" s="126"/>
      <c r="L166" s="126"/>
    </row>
    <row r="167" spans="1:12" ht="24.75" hidden="1">
      <c r="A167" s="277"/>
      <c r="B167" s="4" t="s">
        <v>700</v>
      </c>
      <c r="C167" s="12"/>
      <c r="D167" s="12"/>
      <c r="E167" s="121"/>
      <c r="H167" s="126"/>
      <c r="I167" s="126"/>
      <c r="J167" s="126"/>
      <c r="K167" s="126"/>
      <c r="L167" s="126"/>
    </row>
    <row r="168" spans="1:12" ht="24.75" hidden="1">
      <c r="A168" s="277"/>
      <c r="B168" s="4" t="s">
        <v>701</v>
      </c>
      <c r="C168" s="12"/>
      <c r="D168" s="12"/>
      <c r="E168" s="121"/>
      <c r="H168" s="126"/>
      <c r="I168" s="126"/>
      <c r="J168" s="126"/>
      <c r="K168" s="126"/>
      <c r="L168" s="126"/>
    </row>
    <row r="169" spans="1:12" ht="24.75" hidden="1">
      <c r="A169" s="277"/>
      <c r="B169" s="4" t="s">
        <v>702</v>
      </c>
      <c r="C169" s="12"/>
      <c r="D169" s="12"/>
      <c r="E169" s="121"/>
      <c r="H169" s="126"/>
      <c r="I169" s="126"/>
      <c r="J169" s="126"/>
      <c r="K169" s="126"/>
      <c r="L169" s="126"/>
    </row>
    <row r="170" spans="1:12" ht="24.75" hidden="1">
      <c r="A170" s="277"/>
      <c r="B170" s="4" t="s">
        <v>703</v>
      </c>
      <c r="C170" s="12"/>
      <c r="D170" s="12"/>
      <c r="E170" s="121"/>
      <c r="H170" s="126"/>
      <c r="I170" s="126"/>
      <c r="J170" s="126"/>
      <c r="K170" s="126"/>
      <c r="L170" s="126"/>
    </row>
    <row r="171" spans="1:12" ht="24.75" hidden="1">
      <c r="A171" s="277"/>
      <c r="B171" s="4" t="s">
        <v>704</v>
      </c>
      <c r="C171" s="12"/>
      <c r="D171" s="12"/>
      <c r="E171" s="121"/>
      <c r="H171" s="126"/>
      <c r="I171" s="126"/>
      <c r="J171" s="126"/>
      <c r="K171" s="126"/>
      <c r="L171" s="126"/>
    </row>
    <row r="172" spans="1:12" ht="24.75" hidden="1">
      <c r="A172" s="277"/>
      <c r="B172" s="4" t="s">
        <v>705</v>
      </c>
      <c r="C172" s="12"/>
      <c r="D172" s="12"/>
      <c r="E172" s="121"/>
      <c r="H172" s="126"/>
      <c r="I172" s="126"/>
      <c r="J172" s="126"/>
      <c r="K172" s="126"/>
      <c r="L172" s="126"/>
    </row>
    <row r="173" spans="1:12" ht="24.75" hidden="1">
      <c r="A173" s="277"/>
      <c r="B173" s="4" t="s">
        <v>706</v>
      </c>
      <c r="C173" s="12"/>
      <c r="D173" s="12"/>
      <c r="E173" s="121"/>
      <c r="H173" s="126"/>
      <c r="I173" s="126"/>
      <c r="J173" s="126"/>
      <c r="K173" s="126"/>
      <c r="L173" s="126"/>
    </row>
    <row r="174" spans="1:12" ht="24.75" hidden="1">
      <c r="A174" s="277"/>
      <c r="B174" s="4" t="s">
        <v>707</v>
      </c>
      <c r="C174" s="12"/>
      <c r="D174" s="12"/>
      <c r="E174" s="121"/>
      <c r="H174" s="126"/>
      <c r="I174" s="126"/>
      <c r="J174" s="126"/>
      <c r="K174" s="126"/>
      <c r="L174" s="126"/>
    </row>
    <row r="175" spans="1:12" ht="24.75" hidden="1">
      <c r="A175" s="277"/>
      <c r="B175" s="4" t="s">
        <v>708</v>
      </c>
      <c r="C175" s="12"/>
      <c r="D175" s="12"/>
      <c r="E175" s="121"/>
      <c r="H175" s="126"/>
      <c r="I175" s="126"/>
      <c r="J175" s="126"/>
      <c r="K175" s="126"/>
      <c r="L175" s="126"/>
    </row>
    <row r="176" spans="1:12" ht="24.75" hidden="1">
      <c r="A176" s="277"/>
      <c r="B176" s="4" t="s">
        <v>709</v>
      </c>
      <c r="C176" s="12"/>
      <c r="D176" s="12"/>
      <c r="E176" s="121"/>
      <c r="H176" s="126"/>
      <c r="I176" s="126"/>
      <c r="J176" s="126"/>
      <c r="K176" s="126"/>
      <c r="L176" s="126"/>
    </row>
    <row r="177" spans="1:12" ht="24.75" hidden="1">
      <c r="A177" s="277"/>
      <c r="B177" s="4" t="s">
        <v>710</v>
      </c>
      <c r="C177" s="12"/>
      <c r="D177" s="12"/>
      <c r="E177" s="121"/>
      <c r="H177" s="126"/>
      <c r="I177" s="126"/>
      <c r="J177" s="126"/>
      <c r="K177" s="126"/>
      <c r="L177" s="126"/>
    </row>
    <row r="178" spans="1:12" ht="24.75" hidden="1">
      <c r="A178" s="277"/>
      <c r="B178" s="4" t="s">
        <v>711</v>
      </c>
      <c r="C178" s="12"/>
      <c r="D178" s="12"/>
      <c r="E178" s="121"/>
      <c r="H178" s="126"/>
      <c r="I178" s="126"/>
      <c r="J178" s="126"/>
      <c r="K178" s="126"/>
      <c r="L178" s="126"/>
    </row>
    <row r="179" spans="1:12" ht="24.75" hidden="1">
      <c r="A179" s="277"/>
      <c r="B179" s="4" t="s">
        <v>712</v>
      </c>
      <c r="C179" s="12"/>
      <c r="D179" s="12"/>
      <c r="E179" s="121"/>
      <c r="H179" s="126"/>
      <c r="I179" s="126"/>
      <c r="J179" s="126"/>
      <c r="K179" s="126"/>
      <c r="L179" s="126"/>
    </row>
    <row r="180" spans="1:12" ht="24.75" hidden="1">
      <c r="A180" s="277"/>
      <c r="B180" s="4" t="s">
        <v>713</v>
      </c>
      <c r="C180" s="12"/>
      <c r="D180" s="12"/>
      <c r="E180" s="121"/>
      <c r="H180" s="126"/>
      <c r="I180" s="126"/>
      <c r="J180" s="126"/>
      <c r="K180" s="126"/>
      <c r="L180" s="126"/>
    </row>
    <row r="181" spans="1:12" ht="24.75" hidden="1">
      <c r="A181" s="277"/>
      <c r="B181" s="4" t="s">
        <v>714</v>
      </c>
      <c r="C181" s="12"/>
      <c r="D181" s="12"/>
      <c r="E181" s="121"/>
      <c r="H181" s="126"/>
      <c r="I181" s="126"/>
      <c r="J181" s="126"/>
      <c r="K181" s="126"/>
      <c r="L181" s="126"/>
    </row>
    <row r="182" spans="1:12" ht="24.75" hidden="1">
      <c r="A182" s="277"/>
      <c r="B182" s="4" t="s">
        <v>715</v>
      </c>
      <c r="C182" s="12"/>
      <c r="D182" s="12"/>
      <c r="E182" s="121"/>
      <c r="H182" s="126"/>
      <c r="I182" s="126"/>
      <c r="J182" s="126"/>
      <c r="K182" s="126"/>
      <c r="L182" s="126"/>
    </row>
    <row r="183" spans="1:12" ht="24.75" hidden="1">
      <c r="A183" s="277"/>
      <c r="B183" s="4" t="s">
        <v>716</v>
      </c>
      <c r="C183" s="12"/>
      <c r="D183" s="12"/>
      <c r="E183" s="121"/>
      <c r="H183" s="126"/>
      <c r="I183" s="126"/>
      <c r="J183" s="126"/>
      <c r="K183" s="126"/>
      <c r="L183" s="126"/>
    </row>
    <row r="184" spans="1:12" ht="24.75" hidden="1">
      <c r="A184" s="277"/>
      <c r="B184" s="4" t="s">
        <v>717</v>
      </c>
      <c r="C184" s="12"/>
      <c r="D184" s="12"/>
      <c r="E184" s="121"/>
      <c r="H184" s="126"/>
      <c r="I184" s="126"/>
      <c r="J184" s="126"/>
      <c r="K184" s="126"/>
      <c r="L184" s="126"/>
    </row>
    <row r="185" spans="1:12" ht="24.75" hidden="1">
      <c r="A185" s="277"/>
      <c r="B185" s="4" t="s">
        <v>718</v>
      </c>
      <c r="C185" s="12"/>
      <c r="D185" s="12"/>
      <c r="E185" s="121"/>
      <c r="H185" s="126"/>
      <c r="I185" s="126"/>
      <c r="J185" s="126"/>
      <c r="K185" s="126"/>
      <c r="L185" s="126"/>
    </row>
    <row r="186" spans="1:12" ht="18.75">
      <c r="A186" s="277"/>
      <c r="B186" s="4" t="s">
        <v>719</v>
      </c>
      <c r="C186" s="13">
        <v>239.9</v>
      </c>
      <c r="D186" s="13">
        <v>239.9</v>
      </c>
      <c r="E186" s="121">
        <f t="shared" ref="E186:E249" si="0">F186/C186</f>
        <v>0</v>
      </c>
      <c r="F186" s="120">
        <f t="shared" ref="F186:F249" si="1">C186-D186</f>
        <v>0</v>
      </c>
      <c r="H186" s="212" t="s">
        <v>1059</v>
      </c>
      <c r="I186" s="212"/>
      <c r="J186" s="212"/>
      <c r="K186" s="212"/>
      <c r="L186" s="212"/>
    </row>
    <row r="187" spans="1:12" ht="18.75" hidden="1" customHeight="1">
      <c r="A187" s="277"/>
      <c r="B187" s="4" t="s">
        <v>720</v>
      </c>
      <c r="C187" s="12"/>
      <c r="D187" s="12"/>
      <c r="E187" s="121" t="e">
        <f t="shared" si="0"/>
        <v>#DIV/0!</v>
      </c>
      <c r="F187" s="120">
        <f t="shared" si="1"/>
        <v>0</v>
      </c>
      <c r="H187" s="212"/>
      <c r="I187" s="212"/>
      <c r="J187" s="212"/>
      <c r="K187" s="212"/>
      <c r="L187" s="212"/>
    </row>
    <row r="188" spans="1:12" ht="18.75" hidden="1" customHeight="1">
      <c r="A188" s="277"/>
      <c r="B188" s="4" t="s">
        <v>721</v>
      </c>
      <c r="C188" s="12"/>
      <c r="D188" s="12"/>
      <c r="E188" s="121" t="e">
        <f t="shared" si="0"/>
        <v>#DIV/0!</v>
      </c>
      <c r="F188" s="120">
        <f t="shared" si="1"/>
        <v>0</v>
      </c>
      <c r="H188" s="212"/>
      <c r="I188" s="212"/>
      <c r="J188" s="212"/>
      <c r="K188" s="212"/>
      <c r="L188" s="212"/>
    </row>
    <row r="189" spans="1:12" ht="18.75" hidden="1" customHeight="1">
      <c r="A189" s="277"/>
      <c r="B189" s="4" t="s">
        <v>722</v>
      </c>
      <c r="C189" s="12"/>
      <c r="D189" s="12"/>
      <c r="E189" s="121" t="e">
        <f t="shared" si="0"/>
        <v>#DIV/0!</v>
      </c>
      <c r="F189" s="120">
        <f t="shared" si="1"/>
        <v>0</v>
      </c>
      <c r="H189" s="212"/>
      <c r="I189" s="212"/>
      <c r="J189" s="212"/>
      <c r="K189" s="212"/>
      <c r="L189" s="212"/>
    </row>
    <row r="190" spans="1:12" ht="18.75" hidden="1" customHeight="1">
      <c r="A190" s="277"/>
      <c r="B190" s="4" t="s">
        <v>723</v>
      </c>
      <c r="C190" s="12"/>
      <c r="D190" s="12"/>
      <c r="E190" s="121" t="e">
        <f t="shared" si="0"/>
        <v>#DIV/0!</v>
      </c>
      <c r="F190" s="120">
        <f t="shared" si="1"/>
        <v>0</v>
      </c>
      <c r="H190" s="212"/>
      <c r="I190" s="212"/>
      <c r="J190" s="212"/>
      <c r="K190" s="212"/>
      <c r="L190" s="212"/>
    </row>
    <row r="191" spans="1:12" ht="18.75" hidden="1" customHeight="1">
      <c r="A191" s="277"/>
      <c r="B191" s="4" t="s">
        <v>724</v>
      </c>
      <c r="C191" s="12"/>
      <c r="D191" s="12"/>
      <c r="E191" s="121" t="e">
        <f t="shared" si="0"/>
        <v>#DIV/0!</v>
      </c>
      <c r="F191" s="120">
        <f t="shared" si="1"/>
        <v>0</v>
      </c>
      <c r="H191" s="212"/>
      <c r="I191" s="212"/>
      <c r="J191" s="212"/>
      <c r="K191" s="212"/>
      <c r="L191" s="212"/>
    </row>
    <row r="192" spans="1:12" ht="18.75" hidden="1" customHeight="1">
      <c r="A192" s="277"/>
      <c r="B192" s="4" t="s">
        <v>725</v>
      </c>
      <c r="C192" s="12"/>
      <c r="D192" s="12"/>
      <c r="E192" s="121" t="e">
        <f t="shared" si="0"/>
        <v>#DIV/0!</v>
      </c>
      <c r="F192" s="120">
        <f t="shared" si="1"/>
        <v>0</v>
      </c>
      <c r="H192" s="212"/>
      <c r="I192" s="212"/>
      <c r="J192" s="212"/>
      <c r="K192" s="212"/>
      <c r="L192" s="212"/>
    </row>
    <row r="193" spans="1:12" ht="18.75" hidden="1" customHeight="1">
      <c r="A193" s="277"/>
      <c r="B193" s="4" t="s">
        <v>726</v>
      </c>
      <c r="C193" s="12"/>
      <c r="D193" s="12"/>
      <c r="E193" s="121" t="e">
        <f t="shared" si="0"/>
        <v>#DIV/0!</v>
      </c>
      <c r="F193" s="120">
        <f t="shared" si="1"/>
        <v>0</v>
      </c>
      <c r="H193" s="212"/>
      <c r="I193" s="212"/>
      <c r="J193" s="212"/>
      <c r="K193" s="212"/>
      <c r="L193" s="212"/>
    </row>
    <row r="194" spans="1:12" ht="18.75" hidden="1" customHeight="1">
      <c r="A194" s="277"/>
      <c r="B194" s="4" t="s">
        <v>727</v>
      </c>
      <c r="C194" s="12"/>
      <c r="D194" s="12"/>
      <c r="E194" s="121" t="e">
        <f t="shared" si="0"/>
        <v>#DIV/0!</v>
      </c>
      <c r="F194" s="120">
        <f t="shared" si="1"/>
        <v>0</v>
      </c>
      <c r="H194" s="212"/>
      <c r="I194" s="212"/>
      <c r="J194" s="212"/>
      <c r="K194" s="212"/>
      <c r="L194" s="212"/>
    </row>
    <row r="195" spans="1:12" ht="18.75" hidden="1" customHeight="1">
      <c r="A195" s="277"/>
      <c r="B195" s="4" t="s">
        <v>728</v>
      </c>
      <c r="C195" s="12"/>
      <c r="D195" s="12"/>
      <c r="E195" s="121" t="e">
        <f t="shared" si="0"/>
        <v>#DIV/0!</v>
      </c>
      <c r="F195" s="120">
        <f t="shared" si="1"/>
        <v>0</v>
      </c>
      <c r="H195" s="212"/>
      <c r="I195" s="212"/>
      <c r="J195" s="212"/>
      <c r="K195" s="212"/>
      <c r="L195" s="212"/>
    </row>
    <row r="196" spans="1:12" ht="18.75" hidden="1" customHeight="1">
      <c r="A196" s="277"/>
      <c r="B196" s="4" t="s">
        <v>729</v>
      </c>
      <c r="C196" s="12"/>
      <c r="D196" s="12"/>
      <c r="E196" s="121" t="e">
        <f t="shared" si="0"/>
        <v>#DIV/0!</v>
      </c>
      <c r="F196" s="120">
        <f t="shared" si="1"/>
        <v>0</v>
      </c>
      <c r="H196" s="212"/>
      <c r="I196" s="212"/>
      <c r="J196" s="212"/>
      <c r="K196" s="212"/>
      <c r="L196" s="212"/>
    </row>
    <row r="197" spans="1:12" ht="18.75" hidden="1" customHeight="1">
      <c r="A197" s="277"/>
      <c r="B197" s="4" t="s">
        <v>730</v>
      </c>
      <c r="C197" s="12"/>
      <c r="D197" s="12"/>
      <c r="E197" s="121" t="e">
        <f t="shared" si="0"/>
        <v>#DIV/0!</v>
      </c>
      <c r="F197" s="120">
        <f t="shared" si="1"/>
        <v>0</v>
      </c>
      <c r="H197" s="212"/>
      <c r="I197" s="212"/>
      <c r="J197" s="212"/>
      <c r="K197" s="212"/>
      <c r="L197" s="212"/>
    </row>
    <row r="198" spans="1:12" ht="18.75" hidden="1" customHeight="1">
      <c r="A198" s="277"/>
      <c r="B198" s="4" t="s">
        <v>731</v>
      </c>
      <c r="C198" s="12"/>
      <c r="D198" s="12"/>
      <c r="E198" s="121" t="e">
        <f t="shared" si="0"/>
        <v>#DIV/0!</v>
      </c>
      <c r="F198" s="120">
        <f t="shared" si="1"/>
        <v>0</v>
      </c>
      <c r="H198" s="212"/>
      <c r="I198" s="212"/>
      <c r="J198" s="212"/>
      <c r="K198" s="212"/>
      <c r="L198" s="212"/>
    </row>
    <row r="199" spans="1:12" ht="18.75" hidden="1" customHeight="1">
      <c r="A199" s="277"/>
      <c r="B199" s="4" t="s">
        <v>732</v>
      </c>
      <c r="C199" s="12"/>
      <c r="D199" s="12"/>
      <c r="E199" s="121" t="e">
        <f t="shared" si="0"/>
        <v>#DIV/0!</v>
      </c>
      <c r="F199" s="120">
        <f t="shared" si="1"/>
        <v>0</v>
      </c>
      <c r="H199" s="212"/>
      <c r="I199" s="212"/>
      <c r="J199" s="212"/>
      <c r="K199" s="212"/>
      <c r="L199" s="212"/>
    </row>
    <row r="200" spans="1:12" ht="18.75" hidden="1" customHeight="1">
      <c r="A200" s="277"/>
      <c r="B200" s="4" t="s">
        <v>733</v>
      </c>
      <c r="C200" s="12"/>
      <c r="D200" s="12"/>
      <c r="E200" s="121" t="e">
        <f t="shared" si="0"/>
        <v>#DIV/0!</v>
      </c>
      <c r="F200" s="120">
        <f t="shared" si="1"/>
        <v>0</v>
      </c>
      <c r="H200" s="212"/>
      <c r="I200" s="212"/>
      <c r="J200" s="212"/>
      <c r="K200" s="212"/>
      <c r="L200" s="212"/>
    </row>
    <row r="201" spans="1:12" ht="18.75" hidden="1" customHeight="1">
      <c r="A201" s="277"/>
      <c r="B201" s="4" t="s">
        <v>734</v>
      </c>
      <c r="C201" s="12"/>
      <c r="D201" s="12"/>
      <c r="E201" s="121" t="e">
        <f t="shared" si="0"/>
        <v>#DIV/0!</v>
      </c>
      <c r="F201" s="120">
        <f t="shared" si="1"/>
        <v>0</v>
      </c>
      <c r="H201" s="212"/>
      <c r="I201" s="212"/>
      <c r="J201" s="212"/>
      <c r="K201" s="212"/>
      <c r="L201" s="212"/>
    </row>
    <row r="202" spans="1:12" ht="18.75" hidden="1" customHeight="1">
      <c r="A202" s="277"/>
      <c r="B202" s="4" t="s">
        <v>735</v>
      </c>
      <c r="C202" s="12"/>
      <c r="D202" s="12"/>
      <c r="E202" s="121" t="e">
        <f t="shared" si="0"/>
        <v>#DIV/0!</v>
      </c>
      <c r="F202" s="120">
        <f t="shared" si="1"/>
        <v>0</v>
      </c>
      <c r="H202" s="212"/>
      <c r="I202" s="212"/>
      <c r="J202" s="212"/>
      <c r="K202" s="212"/>
      <c r="L202" s="212"/>
    </row>
    <row r="203" spans="1:12" ht="18.75" hidden="1" customHeight="1">
      <c r="A203" s="277"/>
      <c r="B203" s="4" t="s">
        <v>736</v>
      </c>
      <c r="C203" s="12"/>
      <c r="D203" s="12"/>
      <c r="E203" s="121" t="e">
        <f t="shared" si="0"/>
        <v>#DIV/0!</v>
      </c>
      <c r="F203" s="120">
        <f t="shared" si="1"/>
        <v>0</v>
      </c>
      <c r="H203" s="212"/>
      <c r="I203" s="212"/>
      <c r="J203" s="212"/>
      <c r="K203" s="212"/>
      <c r="L203" s="212"/>
    </row>
    <row r="204" spans="1:12" ht="18.75" hidden="1" customHeight="1">
      <c r="A204" s="277"/>
      <c r="B204" s="4" t="s">
        <v>737</v>
      </c>
      <c r="C204" s="12"/>
      <c r="D204" s="12"/>
      <c r="E204" s="121" t="e">
        <f t="shared" si="0"/>
        <v>#DIV/0!</v>
      </c>
      <c r="F204" s="120">
        <f t="shared" si="1"/>
        <v>0</v>
      </c>
      <c r="H204" s="212"/>
      <c r="I204" s="212"/>
      <c r="J204" s="212"/>
      <c r="K204" s="212"/>
      <c r="L204" s="212"/>
    </row>
    <row r="205" spans="1:12" ht="18.75" hidden="1" customHeight="1">
      <c r="A205" s="277"/>
      <c r="B205" s="4" t="s">
        <v>738</v>
      </c>
      <c r="C205" s="12"/>
      <c r="D205" s="12"/>
      <c r="E205" s="121" t="e">
        <f t="shared" si="0"/>
        <v>#DIV/0!</v>
      </c>
      <c r="F205" s="120">
        <f t="shared" si="1"/>
        <v>0</v>
      </c>
      <c r="H205" s="212"/>
      <c r="I205" s="212"/>
      <c r="J205" s="212"/>
      <c r="K205" s="212"/>
      <c r="L205" s="212"/>
    </row>
    <row r="206" spans="1:12" ht="18.75" hidden="1" customHeight="1">
      <c r="A206" s="277"/>
      <c r="B206" s="4" t="s">
        <v>739</v>
      </c>
      <c r="C206" s="12"/>
      <c r="D206" s="12"/>
      <c r="E206" s="121" t="e">
        <f t="shared" si="0"/>
        <v>#DIV/0!</v>
      </c>
      <c r="F206" s="120">
        <f t="shared" si="1"/>
        <v>0</v>
      </c>
      <c r="H206" s="212"/>
      <c r="I206" s="212"/>
      <c r="J206" s="212"/>
      <c r="K206" s="212"/>
      <c r="L206" s="212"/>
    </row>
    <row r="207" spans="1:12" ht="18.75" hidden="1" customHeight="1">
      <c r="A207" s="277"/>
      <c r="B207" s="4" t="s">
        <v>740</v>
      </c>
      <c r="C207" s="12"/>
      <c r="D207" s="12"/>
      <c r="E207" s="121" t="e">
        <f t="shared" si="0"/>
        <v>#DIV/0!</v>
      </c>
      <c r="F207" s="120">
        <f t="shared" si="1"/>
        <v>0</v>
      </c>
      <c r="H207" s="212"/>
      <c r="I207" s="212"/>
      <c r="J207" s="212"/>
      <c r="K207" s="212"/>
      <c r="L207" s="212"/>
    </row>
    <row r="208" spans="1:12" ht="18.75" hidden="1" customHeight="1">
      <c r="A208" s="277"/>
      <c r="B208" s="4" t="s">
        <v>741</v>
      </c>
      <c r="C208" s="12"/>
      <c r="D208" s="12"/>
      <c r="E208" s="121" t="e">
        <f t="shared" si="0"/>
        <v>#DIV/0!</v>
      </c>
      <c r="F208" s="120">
        <f t="shared" si="1"/>
        <v>0</v>
      </c>
      <c r="H208" s="212"/>
      <c r="I208" s="212"/>
      <c r="J208" s="212"/>
      <c r="K208" s="212"/>
      <c r="L208" s="212"/>
    </row>
    <row r="209" spans="1:12" ht="18.75" hidden="1" customHeight="1">
      <c r="A209" s="277"/>
      <c r="B209" s="4" t="s">
        <v>742</v>
      </c>
      <c r="C209" s="12"/>
      <c r="D209" s="12"/>
      <c r="E209" s="121" t="e">
        <f t="shared" si="0"/>
        <v>#DIV/0!</v>
      </c>
      <c r="F209" s="120">
        <f t="shared" si="1"/>
        <v>0</v>
      </c>
      <c r="H209" s="212"/>
      <c r="I209" s="212"/>
      <c r="J209" s="212"/>
      <c r="K209" s="212"/>
      <c r="L209" s="212"/>
    </row>
    <row r="210" spans="1:12" ht="18.75" hidden="1" customHeight="1">
      <c r="A210" s="277"/>
      <c r="B210" s="4" t="s">
        <v>743</v>
      </c>
      <c r="C210" s="12"/>
      <c r="D210" s="12"/>
      <c r="E210" s="121" t="e">
        <f t="shared" si="0"/>
        <v>#DIV/0!</v>
      </c>
      <c r="F210" s="120">
        <f t="shared" si="1"/>
        <v>0</v>
      </c>
      <c r="H210" s="212"/>
      <c r="I210" s="212"/>
      <c r="J210" s="212"/>
      <c r="K210" s="212"/>
      <c r="L210" s="212"/>
    </row>
    <row r="211" spans="1:12" ht="18.75" hidden="1" customHeight="1">
      <c r="A211" s="277"/>
      <c r="B211" s="4" t="s">
        <v>744</v>
      </c>
      <c r="C211" s="12"/>
      <c r="D211" s="12"/>
      <c r="E211" s="121" t="e">
        <f t="shared" si="0"/>
        <v>#DIV/0!</v>
      </c>
      <c r="F211" s="120">
        <f t="shared" si="1"/>
        <v>0</v>
      </c>
      <c r="H211" s="212"/>
      <c r="I211" s="212"/>
      <c r="J211" s="212"/>
      <c r="K211" s="212"/>
      <c r="L211" s="212"/>
    </row>
    <row r="212" spans="1:12" ht="18.75" hidden="1" customHeight="1">
      <c r="A212" s="277"/>
      <c r="B212" s="4" t="s">
        <v>745</v>
      </c>
      <c r="C212" s="12"/>
      <c r="D212" s="12"/>
      <c r="E212" s="121" t="e">
        <f t="shared" si="0"/>
        <v>#DIV/0!</v>
      </c>
      <c r="F212" s="120">
        <f t="shared" si="1"/>
        <v>0</v>
      </c>
      <c r="H212" s="212"/>
      <c r="I212" s="212"/>
      <c r="J212" s="212"/>
      <c r="K212" s="212"/>
      <c r="L212" s="212"/>
    </row>
    <row r="213" spans="1:12" ht="18.75" hidden="1" customHeight="1">
      <c r="A213" s="277"/>
      <c r="B213" s="4" t="s">
        <v>746</v>
      </c>
      <c r="C213" s="12"/>
      <c r="D213" s="12"/>
      <c r="E213" s="121" t="e">
        <f t="shared" si="0"/>
        <v>#DIV/0!</v>
      </c>
      <c r="F213" s="120">
        <f t="shared" si="1"/>
        <v>0</v>
      </c>
      <c r="H213" s="212"/>
      <c r="I213" s="212"/>
      <c r="J213" s="212"/>
      <c r="K213" s="212"/>
      <c r="L213" s="212"/>
    </row>
    <row r="214" spans="1:12" ht="18.75" hidden="1" customHeight="1">
      <c r="A214" s="277"/>
      <c r="B214" s="4" t="s">
        <v>747</v>
      </c>
      <c r="C214" s="12"/>
      <c r="D214" s="12"/>
      <c r="E214" s="121" t="e">
        <f t="shared" si="0"/>
        <v>#DIV/0!</v>
      </c>
      <c r="F214" s="120">
        <f t="shared" si="1"/>
        <v>0</v>
      </c>
      <c r="H214" s="212"/>
      <c r="I214" s="212"/>
      <c r="J214" s="212"/>
      <c r="K214" s="212"/>
      <c r="L214" s="212"/>
    </row>
    <row r="215" spans="1:12" ht="18.75" hidden="1" customHeight="1">
      <c r="A215" s="277"/>
      <c r="B215" s="4" t="s">
        <v>748</v>
      </c>
      <c r="C215" s="12"/>
      <c r="D215" s="12"/>
      <c r="E215" s="121" t="e">
        <f t="shared" si="0"/>
        <v>#DIV/0!</v>
      </c>
      <c r="F215" s="120">
        <f t="shared" si="1"/>
        <v>0</v>
      </c>
      <c r="H215" s="212"/>
      <c r="I215" s="212"/>
      <c r="J215" s="212"/>
      <c r="K215" s="212"/>
      <c r="L215" s="212"/>
    </row>
    <row r="216" spans="1:12" ht="18.75" hidden="1" customHeight="1">
      <c r="A216" s="277"/>
      <c r="B216" s="4" t="s">
        <v>749</v>
      </c>
      <c r="C216" s="12"/>
      <c r="D216" s="12"/>
      <c r="E216" s="121" t="e">
        <f t="shared" si="0"/>
        <v>#DIV/0!</v>
      </c>
      <c r="F216" s="120">
        <f t="shared" si="1"/>
        <v>0</v>
      </c>
      <c r="H216" s="212"/>
      <c r="I216" s="212"/>
      <c r="J216" s="212"/>
      <c r="K216" s="212"/>
      <c r="L216" s="212"/>
    </row>
    <row r="217" spans="1:12" ht="18.75" hidden="1" customHeight="1">
      <c r="A217" s="277"/>
      <c r="B217" s="4" t="s">
        <v>750</v>
      </c>
      <c r="C217" s="12"/>
      <c r="D217" s="12"/>
      <c r="E217" s="121" t="e">
        <f t="shared" si="0"/>
        <v>#DIV/0!</v>
      </c>
      <c r="F217" s="120">
        <f t="shared" si="1"/>
        <v>0</v>
      </c>
      <c r="H217" s="212"/>
      <c r="I217" s="212"/>
      <c r="J217" s="212"/>
      <c r="K217" s="212"/>
      <c r="L217" s="212"/>
    </row>
    <row r="218" spans="1:12" ht="18.75" hidden="1" customHeight="1">
      <c r="A218" s="277"/>
      <c r="B218" s="4" t="s">
        <v>751</v>
      </c>
      <c r="C218" s="12"/>
      <c r="D218" s="12"/>
      <c r="E218" s="121" t="e">
        <f t="shared" si="0"/>
        <v>#DIV/0!</v>
      </c>
      <c r="F218" s="120">
        <f t="shared" si="1"/>
        <v>0</v>
      </c>
      <c r="H218" s="212"/>
      <c r="I218" s="212"/>
      <c r="J218" s="212"/>
      <c r="K218" s="212"/>
      <c r="L218" s="212"/>
    </row>
    <row r="219" spans="1:12" ht="18.75" hidden="1" customHeight="1">
      <c r="A219" s="277"/>
      <c r="B219" s="4" t="s">
        <v>752</v>
      </c>
      <c r="C219" s="12"/>
      <c r="D219" s="12"/>
      <c r="E219" s="121" t="e">
        <f t="shared" si="0"/>
        <v>#DIV/0!</v>
      </c>
      <c r="F219" s="120">
        <f t="shared" si="1"/>
        <v>0</v>
      </c>
      <c r="H219" s="212"/>
      <c r="I219" s="212"/>
      <c r="J219" s="212"/>
      <c r="K219" s="212"/>
      <c r="L219" s="212"/>
    </row>
    <row r="220" spans="1:12" ht="18.75" hidden="1" customHeight="1">
      <c r="A220" s="277"/>
      <c r="B220" s="4" t="s">
        <v>753</v>
      </c>
      <c r="C220" s="12"/>
      <c r="D220" s="12"/>
      <c r="E220" s="121" t="e">
        <f t="shared" si="0"/>
        <v>#DIV/0!</v>
      </c>
      <c r="F220" s="120">
        <f t="shared" si="1"/>
        <v>0</v>
      </c>
      <c r="H220" s="212"/>
      <c r="I220" s="212"/>
      <c r="J220" s="212"/>
      <c r="K220" s="212"/>
      <c r="L220" s="212"/>
    </row>
    <row r="221" spans="1:12" ht="18.75" hidden="1" customHeight="1">
      <c r="A221" s="277"/>
      <c r="B221" s="4" t="s">
        <v>754</v>
      </c>
      <c r="C221" s="12"/>
      <c r="D221" s="12"/>
      <c r="E221" s="121" t="e">
        <f t="shared" si="0"/>
        <v>#DIV/0!</v>
      </c>
      <c r="F221" s="120">
        <f t="shared" si="1"/>
        <v>0</v>
      </c>
      <c r="H221" s="212"/>
      <c r="I221" s="212"/>
      <c r="J221" s="212"/>
      <c r="K221" s="212"/>
      <c r="L221" s="212"/>
    </row>
    <row r="222" spans="1:12" ht="18.75" hidden="1" customHeight="1">
      <c r="A222" s="277"/>
      <c r="B222" s="4" t="s">
        <v>755</v>
      </c>
      <c r="C222" s="12"/>
      <c r="D222" s="12"/>
      <c r="E222" s="121" t="e">
        <f t="shared" si="0"/>
        <v>#DIV/0!</v>
      </c>
      <c r="F222" s="120">
        <f t="shared" si="1"/>
        <v>0</v>
      </c>
      <c r="H222" s="212"/>
      <c r="I222" s="212"/>
      <c r="J222" s="212"/>
      <c r="K222" s="212"/>
      <c r="L222" s="212"/>
    </row>
    <row r="223" spans="1:12" ht="18.75" hidden="1" customHeight="1">
      <c r="A223" s="277"/>
      <c r="B223" s="4" t="s">
        <v>756</v>
      </c>
      <c r="C223" s="12"/>
      <c r="D223" s="12"/>
      <c r="E223" s="121" t="e">
        <f t="shared" si="0"/>
        <v>#DIV/0!</v>
      </c>
      <c r="F223" s="120">
        <f t="shared" si="1"/>
        <v>0</v>
      </c>
      <c r="H223" s="212"/>
      <c r="I223" s="212"/>
      <c r="J223" s="212"/>
      <c r="K223" s="212"/>
      <c r="L223" s="212"/>
    </row>
    <row r="224" spans="1:12" ht="18.75" hidden="1" customHeight="1">
      <c r="A224" s="277"/>
      <c r="B224" s="4" t="s">
        <v>757</v>
      </c>
      <c r="C224" s="12"/>
      <c r="D224" s="12"/>
      <c r="E224" s="121" t="e">
        <f t="shared" si="0"/>
        <v>#DIV/0!</v>
      </c>
      <c r="F224" s="120">
        <f t="shared" si="1"/>
        <v>0</v>
      </c>
      <c r="H224" s="212"/>
      <c r="I224" s="212"/>
      <c r="J224" s="212"/>
      <c r="K224" s="212"/>
      <c r="L224" s="212"/>
    </row>
    <row r="225" spans="1:12" ht="18.75" hidden="1" customHeight="1">
      <c r="A225" s="277"/>
      <c r="B225" s="4" t="s">
        <v>758</v>
      </c>
      <c r="C225" s="12"/>
      <c r="D225" s="12"/>
      <c r="E225" s="121" t="e">
        <f t="shared" si="0"/>
        <v>#DIV/0!</v>
      </c>
      <c r="F225" s="120">
        <f t="shared" si="1"/>
        <v>0</v>
      </c>
      <c r="H225" s="212"/>
      <c r="I225" s="212"/>
      <c r="J225" s="212"/>
      <c r="K225" s="212"/>
      <c r="L225" s="212"/>
    </row>
    <row r="226" spans="1:12" ht="18.75" hidden="1" customHeight="1">
      <c r="A226" s="277"/>
      <c r="B226" s="4" t="s">
        <v>759</v>
      </c>
      <c r="C226" s="12"/>
      <c r="D226" s="12"/>
      <c r="E226" s="121" t="e">
        <f t="shared" si="0"/>
        <v>#DIV/0!</v>
      </c>
      <c r="F226" s="120">
        <f t="shared" si="1"/>
        <v>0</v>
      </c>
      <c r="H226" s="212"/>
      <c r="I226" s="212"/>
      <c r="J226" s="212"/>
      <c r="K226" s="212"/>
      <c r="L226" s="212"/>
    </row>
    <row r="227" spans="1:12" ht="18.75" hidden="1" customHeight="1">
      <c r="A227" s="277"/>
      <c r="B227" s="4" t="s">
        <v>760</v>
      </c>
      <c r="C227" s="12"/>
      <c r="D227" s="12"/>
      <c r="E227" s="121" t="e">
        <f t="shared" si="0"/>
        <v>#DIV/0!</v>
      </c>
      <c r="F227" s="120">
        <f t="shared" si="1"/>
        <v>0</v>
      </c>
      <c r="H227" s="212"/>
      <c r="I227" s="212"/>
      <c r="J227" s="212"/>
      <c r="K227" s="212"/>
      <c r="L227" s="212"/>
    </row>
    <row r="228" spans="1:12" ht="18.75" hidden="1" customHeight="1">
      <c r="A228" s="277"/>
      <c r="B228" s="4" t="s">
        <v>761</v>
      </c>
      <c r="C228" s="12"/>
      <c r="D228" s="12"/>
      <c r="E228" s="121" t="e">
        <f t="shared" si="0"/>
        <v>#DIV/0!</v>
      </c>
      <c r="F228" s="120">
        <f t="shared" si="1"/>
        <v>0</v>
      </c>
      <c r="H228" s="212"/>
      <c r="I228" s="212"/>
      <c r="J228" s="212"/>
      <c r="K228" s="212"/>
      <c r="L228" s="212"/>
    </row>
    <row r="229" spans="1:12" ht="18.75" hidden="1" customHeight="1">
      <c r="A229" s="277"/>
      <c r="B229" s="4" t="s">
        <v>762</v>
      </c>
      <c r="C229" s="12"/>
      <c r="D229" s="12"/>
      <c r="E229" s="121" t="e">
        <f t="shared" si="0"/>
        <v>#DIV/0!</v>
      </c>
      <c r="F229" s="120">
        <f t="shared" si="1"/>
        <v>0</v>
      </c>
      <c r="H229" s="212"/>
      <c r="I229" s="212"/>
      <c r="J229" s="212"/>
      <c r="K229" s="212"/>
      <c r="L229" s="212"/>
    </row>
    <row r="230" spans="1:12" ht="18.75" hidden="1" customHeight="1">
      <c r="A230" s="277"/>
      <c r="B230" s="4" t="s">
        <v>763</v>
      </c>
      <c r="C230" s="12"/>
      <c r="D230" s="12"/>
      <c r="E230" s="121" t="e">
        <f t="shared" si="0"/>
        <v>#DIV/0!</v>
      </c>
      <c r="F230" s="120">
        <f t="shared" si="1"/>
        <v>0</v>
      </c>
      <c r="H230" s="212"/>
      <c r="I230" s="212"/>
      <c r="J230" s="212"/>
      <c r="K230" s="212"/>
      <c r="L230" s="212"/>
    </row>
    <row r="231" spans="1:12" ht="18.75" hidden="1" customHeight="1">
      <c r="A231" s="277"/>
      <c r="B231" s="4" t="s">
        <v>764</v>
      </c>
      <c r="C231" s="12"/>
      <c r="D231" s="12"/>
      <c r="E231" s="121" t="e">
        <f t="shared" si="0"/>
        <v>#DIV/0!</v>
      </c>
      <c r="F231" s="120">
        <f t="shared" si="1"/>
        <v>0</v>
      </c>
      <c r="H231" s="212"/>
      <c r="I231" s="212"/>
      <c r="J231" s="212"/>
      <c r="K231" s="212"/>
      <c r="L231" s="212"/>
    </row>
    <row r="232" spans="1:12" ht="18.75" hidden="1" customHeight="1">
      <c r="A232" s="277"/>
      <c r="B232" s="4" t="s">
        <v>765</v>
      </c>
      <c r="C232" s="12"/>
      <c r="D232" s="12"/>
      <c r="E232" s="121" t="e">
        <f t="shared" si="0"/>
        <v>#DIV/0!</v>
      </c>
      <c r="F232" s="120">
        <f t="shared" si="1"/>
        <v>0</v>
      </c>
      <c r="H232" s="212"/>
      <c r="I232" s="212"/>
      <c r="J232" s="212"/>
      <c r="K232" s="212"/>
      <c r="L232" s="212"/>
    </row>
    <row r="233" spans="1:12" ht="18.75" hidden="1" customHeight="1">
      <c r="A233" s="277"/>
      <c r="B233" s="4" t="s">
        <v>766</v>
      </c>
      <c r="C233" s="12"/>
      <c r="D233" s="12"/>
      <c r="E233" s="121" t="e">
        <f t="shared" si="0"/>
        <v>#DIV/0!</v>
      </c>
      <c r="F233" s="120">
        <f t="shared" si="1"/>
        <v>0</v>
      </c>
      <c r="H233" s="212"/>
      <c r="I233" s="212"/>
      <c r="J233" s="212"/>
      <c r="K233" s="212"/>
      <c r="L233" s="212"/>
    </row>
    <row r="234" spans="1:12" ht="18.75" hidden="1" customHeight="1">
      <c r="A234" s="277"/>
      <c r="B234" s="4" t="s">
        <v>767</v>
      </c>
      <c r="C234" s="12"/>
      <c r="D234" s="12"/>
      <c r="E234" s="121" t="e">
        <f t="shared" si="0"/>
        <v>#DIV/0!</v>
      </c>
      <c r="F234" s="120">
        <f t="shared" si="1"/>
        <v>0</v>
      </c>
      <c r="H234" s="212"/>
      <c r="I234" s="212"/>
      <c r="J234" s="212"/>
      <c r="K234" s="212"/>
      <c r="L234" s="212"/>
    </row>
    <row r="235" spans="1:12" ht="18.75" hidden="1" customHeight="1">
      <c r="A235" s="277"/>
      <c r="B235" s="4" t="s">
        <v>768</v>
      </c>
      <c r="C235" s="12"/>
      <c r="D235" s="12"/>
      <c r="E235" s="121" t="e">
        <f t="shared" si="0"/>
        <v>#DIV/0!</v>
      </c>
      <c r="F235" s="120">
        <f t="shared" si="1"/>
        <v>0</v>
      </c>
      <c r="H235" s="212"/>
      <c r="I235" s="212"/>
      <c r="J235" s="212"/>
      <c r="K235" s="212"/>
      <c r="L235" s="212"/>
    </row>
    <row r="236" spans="1:12" ht="18.75" hidden="1" customHeight="1">
      <c r="A236" s="277"/>
      <c r="B236" s="4" t="s">
        <v>769</v>
      </c>
      <c r="C236" s="12"/>
      <c r="D236" s="12"/>
      <c r="E236" s="121" t="e">
        <f t="shared" si="0"/>
        <v>#DIV/0!</v>
      </c>
      <c r="F236" s="120">
        <f t="shared" si="1"/>
        <v>0</v>
      </c>
      <c r="H236" s="212"/>
      <c r="I236" s="212"/>
      <c r="J236" s="212"/>
      <c r="K236" s="212"/>
      <c r="L236" s="212"/>
    </row>
    <row r="237" spans="1:12" ht="18.75" hidden="1" customHeight="1">
      <c r="A237" s="277"/>
      <c r="B237" s="4" t="s">
        <v>770</v>
      </c>
      <c r="C237" s="12"/>
      <c r="D237" s="12"/>
      <c r="E237" s="121" t="e">
        <f t="shared" si="0"/>
        <v>#DIV/0!</v>
      </c>
      <c r="F237" s="120">
        <f t="shared" si="1"/>
        <v>0</v>
      </c>
      <c r="H237" s="212"/>
      <c r="I237" s="212"/>
      <c r="J237" s="212"/>
      <c r="K237" s="212"/>
      <c r="L237" s="212"/>
    </row>
    <row r="238" spans="1:12" ht="18.75" hidden="1" customHeight="1">
      <c r="A238" s="277"/>
      <c r="B238" s="4" t="s">
        <v>771</v>
      </c>
      <c r="C238" s="12"/>
      <c r="D238" s="12"/>
      <c r="E238" s="121" t="e">
        <f t="shared" si="0"/>
        <v>#DIV/0!</v>
      </c>
      <c r="F238" s="120">
        <f t="shared" si="1"/>
        <v>0</v>
      </c>
      <c r="H238" s="212"/>
      <c r="I238" s="212"/>
      <c r="J238" s="212"/>
      <c r="K238" s="212"/>
      <c r="L238" s="212"/>
    </row>
    <row r="239" spans="1:12" ht="18.75" hidden="1" customHeight="1">
      <c r="A239" s="277"/>
      <c r="B239" s="4" t="s">
        <v>772</v>
      </c>
      <c r="C239" s="12"/>
      <c r="D239" s="12"/>
      <c r="E239" s="121" t="e">
        <f t="shared" si="0"/>
        <v>#DIV/0!</v>
      </c>
      <c r="F239" s="120">
        <f t="shared" si="1"/>
        <v>0</v>
      </c>
      <c r="H239" s="212"/>
      <c r="I239" s="212"/>
      <c r="J239" s="212"/>
      <c r="K239" s="212"/>
      <c r="L239" s="212"/>
    </row>
    <row r="240" spans="1:12" ht="18.75" hidden="1" customHeight="1">
      <c r="A240" s="277"/>
      <c r="B240" s="4" t="s">
        <v>773</v>
      </c>
      <c r="C240" s="12"/>
      <c r="D240" s="12"/>
      <c r="E240" s="121" t="e">
        <f t="shared" si="0"/>
        <v>#DIV/0!</v>
      </c>
      <c r="F240" s="120">
        <f t="shared" si="1"/>
        <v>0</v>
      </c>
      <c r="H240" s="212"/>
      <c r="I240" s="212"/>
      <c r="J240" s="212"/>
      <c r="K240" s="212"/>
      <c r="L240" s="212"/>
    </row>
    <row r="241" spans="1:12" ht="18.75" hidden="1" customHeight="1">
      <c r="A241" s="277"/>
      <c r="B241" s="4" t="s">
        <v>774</v>
      </c>
      <c r="C241" s="12"/>
      <c r="D241" s="12"/>
      <c r="E241" s="121" t="e">
        <f t="shared" si="0"/>
        <v>#DIV/0!</v>
      </c>
      <c r="F241" s="120">
        <f t="shared" si="1"/>
        <v>0</v>
      </c>
      <c r="H241" s="212"/>
      <c r="I241" s="212"/>
      <c r="J241" s="212"/>
      <c r="K241" s="212"/>
      <c r="L241" s="212"/>
    </row>
    <row r="242" spans="1:12" ht="18.75" hidden="1" customHeight="1">
      <c r="A242" s="277"/>
      <c r="B242" s="4" t="s">
        <v>775</v>
      </c>
      <c r="C242" s="12"/>
      <c r="D242" s="12"/>
      <c r="E242" s="121" t="e">
        <f t="shared" si="0"/>
        <v>#DIV/0!</v>
      </c>
      <c r="F242" s="120">
        <f t="shared" si="1"/>
        <v>0</v>
      </c>
      <c r="H242" s="212"/>
      <c r="I242" s="212"/>
      <c r="J242" s="212"/>
      <c r="K242" s="212"/>
      <c r="L242" s="212"/>
    </row>
    <row r="243" spans="1:12" ht="18.75" hidden="1" customHeight="1">
      <c r="A243" s="277"/>
      <c r="B243" s="4" t="s">
        <v>776</v>
      </c>
      <c r="C243" s="12"/>
      <c r="D243" s="12"/>
      <c r="E243" s="121" t="e">
        <f t="shared" si="0"/>
        <v>#DIV/0!</v>
      </c>
      <c r="F243" s="120">
        <f t="shared" si="1"/>
        <v>0</v>
      </c>
      <c r="H243" s="212"/>
      <c r="I243" s="212"/>
      <c r="J243" s="212"/>
      <c r="K243" s="212"/>
      <c r="L243" s="212"/>
    </row>
    <row r="244" spans="1:12" ht="18.75" hidden="1" customHeight="1">
      <c r="A244" s="277"/>
      <c r="B244" s="4" t="s">
        <v>777</v>
      </c>
      <c r="C244" s="12"/>
      <c r="D244" s="12"/>
      <c r="E244" s="121" t="e">
        <f t="shared" si="0"/>
        <v>#DIV/0!</v>
      </c>
      <c r="F244" s="120">
        <f t="shared" si="1"/>
        <v>0</v>
      </c>
      <c r="H244" s="212"/>
      <c r="I244" s="212"/>
      <c r="J244" s="212"/>
      <c r="K244" s="212"/>
      <c r="L244" s="212"/>
    </row>
    <row r="245" spans="1:12" ht="18.75" hidden="1" customHeight="1">
      <c r="A245" s="277"/>
      <c r="B245" s="4" t="s">
        <v>778</v>
      </c>
      <c r="C245" s="12"/>
      <c r="D245" s="12"/>
      <c r="E245" s="121" t="e">
        <f t="shared" si="0"/>
        <v>#DIV/0!</v>
      </c>
      <c r="F245" s="120">
        <f t="shared" si="1"/>
        <v>0</v>
      </c>
      <c r="H245" s="212"/>
      <c r="I245" s="212"/>
      <c r="J245" s="212"/>
      <c r="K245" s="212"/>
      <c r="L245" s="212"/>
    </row>
    <row r="246" spans="1:12" ht="18.75" hidden="1" customHeight="1">
      <c r="A246" s="277"/>
      <c r="B246" s="4" t="s">
        <v>779</v>
      </c>
      <c r="C246" s="12"/>
      <c r="D246" s="12"/>
      <c r="E246" s="121" t="e">
        <f t="shared" si="0"/>
        <v>#DIV/0!</v>
      </c>
      <c r="F246" s="120">
        <f t="shared" si="1"/>
        <v>0</v>
      </c>
      <c r="H246" s="212"/>
      <c r="I246" s="212"/>
      <c r="J246" s="212"/>
      <c r="K246" s="212"/>
      <c r="L246" s="212"/>
    </row>
    <row r="247" spans="1:12" ht="18.75" hidden="1" customHeight="1">
      <c r="A247" s="277"/>
      <c r="B247" s="4" t="s">
        <v>780</v>
      </c>
      <c r="C247" s="12"/>
      <c r="D247" s="12"/>
      <c r="E247" s="121" t="e">
        <f t="shared" si="0"/>
        <v>#DIV/0!</v>
      </c>
      <c r="F247" s="120">
        <f t="shared" si="1"/>
        <v>0</v>
      </c>
      <c r="H247" s="212"/>
      <c r="I247" s="212"/>
      <c r="J247" s="212"/>
      <c r="K247" s="212"/>
      <c r="L247" s="212"/>
    </row>
    <row r="248" spans="1:12" ht="18.75" hidden="1" customHeight="1">
      <c r="A248" s="277"/>
      <c r="B248" s="4" t="s">
        <v>781</v>
      </c>
      <c r="C248" s="12"/>
      <c r="D248" s="12"/>
      <c r="E248" s="121" t="e">
        <f t="shared" si="0"/>
        <v>#DIV/0!</v>
      </c>
      <c r="F248" s="120">
        <f t="shared" si="1"/>
        <v>0</v>
      </c>
      <c r="H248" s="212"/>
      <c r="I248" s="212"/>
      <c r="J248" s="212"/>
      <c r="K248" s="212"/>
      <c r="L248" s="212"/>
    </row>
    <row r="249" spans="1:12" ht="18.75" hidden="1" customHeight="1">
      <c r="A249" s="277"/>
      <c r="B249" s="4" t="s">
        <v>782</v>
      </c>
      <c r="C249" s="12"/>
      <c r="D249" s="12"/>
      <c r="E249" s="121" t="e">
        <f t="shared" si="0"/>
        <v>#DIV/0!</v>
      </c>
      <c r="F249" s="120">
        <f t="shared" si="1"/>
        <v>0</v>
      </c>
      <c r="H249" s="212"/>
      <c r="I249" s="212"/>
      <c r="J249" s="212"/>
      <c r="K249" s="212"/>
      <c r="L249" s="212"/>
    </row>
    <row r="250" spans="1:12" ht="18.75" hidden="1" customHeight="1">
      <c r="A250" s="277"/>
      <c r="B250" s="4" t="s">
        <v>783</v>
      </c>
      <c r="C250" s="12"/>
      <c r="D250" s="12"/>
      <c r="E250" s="121" t="e">
        <f t="shared" ref="E250:E313" si="2">F250/C250</f>
        <v>#DIV/0!</v>
      </c>
      <c r="F250" s="120">
        <f t="shared" ref="F250:F313" si="3">C250-D250</f>
        <v>0</v>
      </c>
      <c r="H250" s="212"/>
      <c r="I250" s="212"/>
      <c r="J250" s="212"/>
      <c r="K250" s="212"/>
      <c r="L250" s="212"/>
    </row>
    <row r="251" spans="1:12" ht="18.75" hidden="1" customHeight="1">
      <c r="A251" s="277"/>
      <c r="B251" s="4" t="s">
        <v>784</v>
      </c>
      <c r="C251" s="12"/>
      <c r="D251" s="12"/>
      <c r="E251" s="121" t="e">
        <f t="shared" si="2"/>
        <v>#DIV/0!</v>
      </c>
      <c r="F251" s="120">
        <f t="shared" si="3"/>
        <v>0</v>
      </c>
      <c r="H251" s="212"/>
      <c r="I251" s="212"/>
      <c r="J251" s="212"/>
      <c r="K251" s="212"/>
      <c r="L251" s="212"/>
    </row>
    <row r="252" spans="1:12" ht="18.75" hidden="1" customHeight="1">
      <c r="A252" s="277"/>
      <c r="B252" s="4" t="s">
        <v>785</v>
      </c>
      <c r="C252" s="12"/>
      <c r="D252" s="12"/>
      <c r="E252" s="121" t="e">
        <f t="shared" si="2"/>
        <v>#DIV/0!</v>
      </c>
      <c r="F252" s="120">
        <f t="shared" si="3"/>
        <v>0</v>
      </c>
      <c r="H252" s="212"/>
      <c r="I252" s="212"/>
      <c r="J252" s="212"/>
      <c r="K252" s="212"/>
      <c r="L252" s="212"/>
    </row>
    <row r="253" spans="1:12" ht="18.75" hidden="1" customHeight="1">
      <c r="A253" s="277"/>
      <c r="B253" s="4" t="s">
        <v>786</v>
      </c>
      <c r="C253" s="12"/>
      <c r="D253" s="12"/>
      <c r="E253" s="121" t="e">
        <f t="shared" si="2"/>
        <v>#DIV/0!</v>
      </c>
      <c r="F253" s="120">
        <f t="shared" si="3"/>
        <v>0</v>
      </c>
      <c r="H253" s="212"/>
      <c r="I253" s="212"/>
      <c r="J253" s="212"/>
      <c r="K253" s="212"/>
      <c r="L253" s="212"/>
    </row>
    <row r="254" spans="1:12" ht="18.75" hidden="1" customHeight="1">
      <c r="A254" s="277"/>
      <c r="B254" s="4" t="s">
        <v>787</v>
      </c>
      <c r="C254" s="12"/>
      <c r="D254" s="12"/>
      <c r="E254" s="121" t="e">
        <f t="shared" si="2"/>
        <v>#DIV/0!</v>
      </c>
      <c r="F254" s="120">
        <f t="shared" si="3"/>
        <v>0</v>
      </c>
      <c r="H254" s="212"/>
      <c r="I254" s="212"/>
      <c r="J254" s="212"/>
      <c r="K254" s="212"/>
      <c r="L254" s="212"/>
    </row>
    <row r="255" spans="1:12" ht="19.5" hidden="1" customHeight="1" thickBot="1">
      <c r="A255" s="278"/>
      <c r="B255" s="89" t="s">
        <v>788</v>
      </c>
      <c r="C255" s="18"/>
      <c r="D255" s="18"/>
      <c r="E255" s="121" t="e">
        <f t="shared" si="2"/>
        <v>#DIV/0!</v>
      </c>
      <c r="F255" s="120">
        <f t="shared" si="3"/>
        <v>0</v>
      </c>
      <c r="H255" s="212"/>
      <c r="I255" s="212"/>
      <c r="J255" s="212"/>
      <c r="K255" s="212"/>
      <c r="L255" s="212"/>
    </row>
    <row r="256" spans="1:12" ht="18.75" hidden="1" customHeight="1">
      <c r="A256" s="279" t="s">
        <v>1043</v>
      </c>
      <c r="B256" s="35" t="s">
        <v>789</v>
      </c>
      <c r="C256" s="31"/>
      <c r="D256" s="31"/>
      <c r="E256" s="121" t="e">
        <f t="shared" si="2"/>
        <v>#DIV/0!</v>
      </c>
      <c r="F256" s="120">
        <f t="shared" si="3"/>
        <v>0</v>
      </c>
      <c r="H256" s="212"/>
      <c r="I256" s="212"/>
      <c r="J256" s="212"/>
      <c r="K256" s="212"/>
      <c r="L256" s="212"/>
    </row>
    <row r="257" spans="1:12" ht="18.75" hidden="1" customHeight="1">
      <c r="A257" s="280"/>
      <c r="B257" s="5" t="s">
        <v>790</v>
      </c>
      <c r="C257" s="13"/>
      <c r="D257" s="13"/>
      <c r="E257" s="121" t="e">
        <f t="shared" si="2"/>
        <v>#DIV/0!</v>
      </c>
      <c r="F257" s="120">
        <f t="shared" si="3"/>
        <v>0</v>
      </c>
      <c r="H257" s="212"/>
      <c r="I257" s="212"/>
      <c r="J257" s="212"/>
      <c r="K257" s="212"/>
      <c r="L257" s="212"/>
    </row>
    <row r="258" spans="1:12" ht="18.75" hidden="1" customHeight="1">
      <c r="A258" s="280"/>
      <c r="B258" s="5" t="s">
        <v>791</v>
      </c>
      <c r="C258" s="13"/>
      <c r="D258" s="13"/>
      <c r="E258" s="121" t="e">
        <f t="shared" si="2"/>
        <v>#DIV/0!</v>
      </c>
      <c r="F258" s="120">
        <f t="shared" si="3"/>
        <v>0</v>
      </c>
      <c r="H258" s="212"/>
      <c r="I258" s="212"/>
      <c r="J258" s="212"/>
      <c r="K258" s="212"/>
      <c r="L258" s="212"/>
    </row>
    <row r="259" spans="1:12" ht="18.75" hidden="1" customHeight="1">
      <c r="A259" s="280"/>
      <c r="B259" s="5" t="s">
        <v>792</v>
      </c>
      <c r="C259" s="13"/>
      <c r="D259" s="13"/>
      <c r="E259" s="121" t="e">
        <f t="shared" si="2"/>
        <v>#DIV/0!</v>
      </c>
      <c r="F259" s="120">
        <f t="shared" si="3"/>
        <v>0</v>
      </c>
      <c r="H259" s="212"/>
      <c r="I259" s="212"/>
      <c r="J259" s="212"/>
      <c r="K259" s="212"/>
      <c r="L259" s="212"/>
    </row>
    <row r="260" spans="1:12" ht="18.75" hidden="1" customHeight="1">
      <c r="A260" s="280"/>
      <c r="B260" s="5" t="s">
        <v>793</v>
      </c>
      <c r="C260" s="13"/>
      <c r="D260" s="13"/>
      <c r="E260" s="121" t="e">
        <f t="shared" si="2"/>
        <v>#DIV/0!</v>
      </c>
      <c r="F260" s="120">
        <f t="shared" si="3"/>
        <v>0</v>
      </c>
      <c r="H260" s="212"/>
      <c r="I260" s="212"/>
      <c r="J260" s="212"/>
      <c r="K260" s="212"/>
      <c r="L260" s="212"/>
    </row>
    <row r="261" spans="1:12" ht="18.75" hidden="1" customHeight="1">
      <c r="A261" s="280"/>
      <c r="B261" s="5" t="s">
        <v>794</v>
      </c>
      <c r="C261" s="13"/>
      <c r="D261" s="13"/>
      <c r="E261" s="121" t="e">
        <f t="shared" si="2"/>
        <v>#DIV/0!</v>
      </c>
      <c r="F261" s="120">
        <f t="shared" si="3"/>
        <v>0</v>
      </c>
      <c r="H261" s="212"/>
      <c r="I261" s="212"/>
      <c r="J261" s="212"/>
      <c r="K261" s="212"/>
      <c r="L261" s="212"/>
    </row>
    <row r="262" spans="1:12" ht="18.75" hidden="1" customHeight="1">
      <c r="A262" s="280"/>
      <c r="B262" s="5" t="s">
        <v>795</v>
      </c>
      <c r="C262" s="13"/>
      <c r="D262" s="13"/>
      <c r="E262" s="121" t="e">
        <f t="shared" si="2"/>
        <v>#DIV/0!</v>
      </c>
      <c r="F262" s="120">
        <f t="shared" si="3"/>
        <v>0</v>
      </c>
      <c r="H262" s="212"/>
      <c r="I262" s="212"/>
      <c r="J262" s="212"/>
      <c r="K262" s="212"/>
      <c r="L262" s="212"/>
    </row>
    <row r="263" spans="1:12" ht="18.75" hidden="1" customHeight="1">
      <c r="A263" s="280"/>
      <c r="B263" s="5" t="s">
        <v>796</v>
      </c>
      <c r="C263" s="13"/>
      <c r="D263" s="13"/>
      <c r="E263" s="121" t="e">
        <f t="shared" si="2"/>
        <v>#DIV/0!</v>
      </c>
      <c r="F263" s="120">
        <f t="shared" si="3"/>
        <v>0</v>
      </c>
      <c r="H263" s="212"/>
      <c r="I263" s="212"/>
      <c r="J263" s="212"/>
      <c r="K263" s="212"/>
      <c r="L263" s="212"/>
    </row>
    <row r="264" spans="1:12" ht="18.75" hidden="1" customHeight="1">
      <c r="A264" s="280"/>
      <c r="B264" s="5" t="s">
        <v>797</v>
      </c>
      <c r="C264" s="13"/>
      <c r="D264" s="13"/>
      <c r="E264" s="121" t="e">
        <f t="shared" si="2"/>
        <v>#DIV/0!</v>
      </c>
      <c r="F264" s="120">
        <f t="shared" si="3"/>
        <v>0</v>
      </c>
      <c r="H264" s="212"/>
      <c r="I264" s="212"/>
      <c r="J264" s="212"/>
      <c r="K264" s="212"/>
      <c r="L264" s="212"/>
    </row>
    <row r="265" spans="1:12" ht="18.75" hidden="1" customHeight="1">
      <c r="A265" s="280"/>
      <c r="B265" s="5" t="s">
        <v>798</v>
      </c>
      <c r="C265" s="13"/>
      <c r="D265" s="13"/>
      <c r="E265" s="121" t="e">
        <f t="shared" si="2"/>
        <v>#DIV/0!</v>
      </c>
      <c r="F265" s="120">
        <f t="shared" si="3"/>
        <v>0</v>
      </c>
      <c r="H265" s="212"/>
      <c r="I265" s="212"/>
      <c r="J265" s="212"/>
      <c r="K265" s="212"/>
      <c r="L265" s="212"/>
    </row>
    <row r="266" spans="1:12" ht="18.75" hidden="1" customHeight="1">
      <c r="A266" s="280"/>
      <c r="B266" s="5" t="s">
        <v>799</v>
      </c>
      <c r="C266" s="13"/>
      <c r="D266" s="13"/>
      <c r="E266" s="121" t="e">
        <f t="shared" si="2"/>
        <v>#DIV/0!</v>
      </c>
      <c r="F266" s="120">
        <f t="shared" si="3"/>
        <v>0</v>
      </c>
      <c r="H266" s="212"/>
      <c r="I266" s="212"/>
      <c r="J266" s="212"/>
      <c r="K266" s="212"/>
      <c r="L266" s="212"/>
    </row>
    <row r="267" spans="1:12" ht="18.75" hidden="1" customHeight="1">
      <c r="A267" s="280"/>
      <c r="B267" s="5" t="s">
        <v>800</v>
      </c>
      <c r="C267" s="13"/>
      <c r="D267" s="13"/>
      <c r="E267" s="121" t="e">
        <f t="shared" si="2"/>
        <v>#DIV/0!</v>
      </c>
      <c r="F267" s="120">
        <f t="shared" si="3"/>
        <v>0</v>
      </c>
      <c r="H267" s="212"/>
      <c r="I267" s="212"/>
      <c r="J267" s="212"/>
      <c r="K267" s="212"/>
      <c r="L267" s="212"/>
    </row>
    <row r="268" spans="1:12" ht="18.75" hidden="1" customHeight="1">
      <c r="A268" s="280"/>
      <c r="B268" s="5" t="s">
        <v>801</v>
      </c>
      <c r="C268" s="13"/>
      <c r="D268" s="13"/>
      <c r="E268" s="121" t="e">
        <f t="shared" si="2"/>
        <v>#DIV/0!</v>
      </c>
      <c r="F268" s="120">
        <f t="shared" si="3"/>
        <v>0</v>
      </c>
      <c r="H268" s="212"/>
      <c r="I268" s="212"/>
      <c r="J268" s="212"/>
      <c r="K268" s="212"/>
      <c r="L268" s="212"/>
    </row>
    <row r="269" spans="1:12" ht="18.75" hidden="1" customHeight="1">
      <c r="A269" s="280"/>
      <c r="B269" s="5" t="s">
        <v>802</v>
      </c>
      <c r="C269" s="13"/>
      <c r="D269" s="13"/>
      <c r="E269" s="121" t="e">
        <f t="shared" si="2"/>
        <v>#DIV/0!</v>
      </c>
      <c r="F269" s="120">
        <f t="shared" si="3"/>
        <v>0</v>
      </c>
      <c r="H269" s="212"/>
      <c r="I269" s="212"/>
      <c r="J269" s="212"/>
      <c r="K269" s="212"/>
      <c r="L269" s="212"/>
    </row>
    <row r="270" spans="1:12" ht="18.75" hidden="1" customHeight="1">
      <c r="A270" s="280"/>
      <c r="B270" s="5" t="s">
        <v>803</v>
      </c>
      <c r="C270" s="13"/>
      <c r="D270" s="13"/>
      <c r="E270" s="121" t="e">
        <f t="shared" si="2"/>
        <v>#DIV/0!</v>
      </c>
      <c r="F270" s="120">
        <f t="shared" si="3"/>
        <v>0</v>
      </c>
      <c r="H270" s="212"/>
      <c r="I270" s="212"/>
      <c r="J270" s="212"/>
      <c r="K270" s="212"/>
      <c r="L270" s="212"/>
    </row>
    <row r="271" spans="1:12" ht="18.75" hidden="1" customHeight="1">
      <c r="A271" s="280"/>
      <c r="B271" s="5" t="s">
        <v>804</v>
      </c>
      <c r="C271" s="13"/>
      <c r="D271" s="13"/>
      <c r="E271" s="121" t="e">
        <f t="shared" si="2"/>
        <v>#DIV/0!</v>
      </c>
      <c r="F271" s="120">
        <f t="shared" si="3"/>
        <v>0</v>
      </c>
      <c r="H271" s="212"/>
      <c r="I271" s="212"/>
      <c r="J271" s="212"/>
      <c r="K271" s="212"/>
      <c r="L271" s="212"/>
    </row>
    <row r="272" spans="1:12" ht="18.75" hidden="1" customHeight="1">
      <c r="A272" s="280"/>
      <c r="B272" s="5" t="s">
        <v>805</v>
      </c>
      <c r="C272" s="13"/>
      <c r="D272" s="13"/>
      <c r="E272" s="121" t="e">
        <f t="shared" si="2"/>
        <v>#DIV/0!</v>
      </c>
      <c r="F272" s="120">
        <f t="shared" si="3"/>
        <v>0</v>
      </c>
      <c r="H272" s="212"/>
      <c r="I272" s="212"/>
      <c r="J272" s="212"/>
      <c r="K272" s="212"/>
      <c r="L272" s="212"/>
    </row>
    <row r="273" spans="1:12" ht="18.75" hidden="1" customHeight="1">
      <c r="A273" s="280"/>
      <c r="B273" s="5" t="s">
        <v>806</v>
      </c>
      <c r="C273" s="13"/>
      <c r="D273" s="13"/>
      <c r="E273" s="121" t="e">
        <f t="shared" si="2"/>
        <v>#DIV/0!</v>
      </c>
      <c r="F273" s="120">
        <f t="shared" si="3"/>
        <v>0</v>
      </c>
      <c r="H273" s="212"/>
      <c r="I273" s="212"/>
      <c r="J273" s="212"/>
      <c r="K273" s="212"/>
      <c r="L273" s="212"/>
    </row>
    <row r="274" spans="1:12" ht="18.75" hidden="1" customHeight="1">
      <c r="A274" s="280"/>
      <c r="B274" s="5" t="s">
        <v>807</v>
      </c>
      <c r="C274" s="13"/>
      <c r="D274" s="13"/>
      <c r="E274" s="121" t="e">
        <f t="shared" si="2"/>
        <v>#DIV/0!</v>
      </c>
      <c r="F274" s="120">
        <f t="shared" si="3"/>
        <v>0</v>
      </c>
      <c r="H274" s="212"/>
      <c r="I274" s="212"/>
      <c r="J274" s="212"/>
      <c r="K274" s="212"/>
      <c r="L274" s="212"/>
    </row>
    <row r="275" spans="1:12" ht="18.75" hidden="1" customHeight="1">
      <c r="A275" s="280"/>
      <c r="B275" s="5" t="s">
        <v>808</v>
      </c>
      <c r="C275" s="13"/>
      <c r="D275" s="13"/>
      <c r="E275" s="121" t="e">
        <f t="shared" si="2"/>
        <v>#DIV/0!</v>
      </c>
      <c r="F275" s="120">
        <f t="shared" si="3"/>
        <v>0</v>
      </c>
      <c r="H275" s="212"/>
      <c r="I275" s="212"/>
      <c r="J275" s="212"/>
      <c r="K275" s="212"/>
      <c r="L275" s="212"/>
    </row>
    <row r="276" spans="1:12" ht="18.75" hidden="1" customHeight="1">
      <c r="A276" s="280"/>
      <c r="B276" s="5" t="s">
        <v>809</v>
      </c>
      <c r="C276" s="13"/>
      <c r="D276" s="13"/>
      <c r="E276" s="121" t="e">
        <f t="shared" si="2"/>
        <v>#DIV/0!</v>
      </c>
      <c r="F276" s="120">
        <f t="shared" si="3"/>
        <v>0</v>
      </c>
      <c r="H276" s="212"/>
      <c r="I276" s="212"/>
      <c r="J276" s="212"/>
      <c r="K276" s="212"/>
      <c r="L276" s="212"/>
    </row>
    <row r="277" spans="1:12" ht="18.75" hidden="1" customHeight="1">
      <c r="A277" s="280"/>
      <c r="B277" s="5" t="s">
        <v>810</v>
      </c>
      <c r="C277" s="13"/>
      <c r="D277" s="13"/>
      <c r="E277" s="121" t="e">
        <f t="shared" si="2"/>
        <v>#DIV/0!</v>
      </c>
      <c r="F277" s="120">
        <f t="shared" si="3"/>
        <v>0</v>
      </c>
      <c r="H277" s="212"/>
      <c r="I277" s="212"/>
      <c r="J277" s="212"/>
      <c r="K277" s="212"/>
      <c r="L277" s="212"/>
    </row>
    <row r="278" spans="1:12" ht="18.75" hidden="1" customHeight="1">
      <c r="A278" s="280"/>
      <c r="B278" s="5" t="s">
        <v>811</v>
      </c>
      <c r="C278" s="13"/>
      <c r="D278" s="13"/>
      <c r="E278" s="121" t="e">
        <f t="shared" si="2"/>
        <v>#DIV/0!</v>
      </c>
      <c r="F278" s="120">
        <f t="shared" si="3"/>
        <v>0</v>
      </c>
      <c r="H278" s="212"/>
      <c r="I278" s="212"/>
      <c r="J278" s="212"/>
      <c r="K278" s="212"/>
      <c r="L278" s="212"/>
    </row>
    <row r="279" spans="1:12" ht="18.75" hidden="1" customHeight="1">
      <c r="A279" s="280"/>
      <c r="B279" s="5" t="s">
        <v>812</v>
      </c>
      <c r="C279" s="13"/>
      <c r="D279" s="13"/>
      <c r="E279" s="121" t="e">
        <f t="shared" si="2"/>
        <v>#DIV/0!</v>
      </c>
      <c r="F279" s="120">
        <f t="shared" si="3"/>
        <v>0</v>
      </c>
      <c r="H279" s="212"/>
      <c r="I279" s="212"/>
      <c r="J279" s="212"/>
      <c r="K279" s="212"/>
      <c r="L279" s="212"/>
    </row>
    <row r="280" spans="1:12" ht="18.75" hidden="1" customHeight="1">
      <c r="A280" s="280"/>
      <c r="B280" s="5" t="s">
        <v>813</v>
      </c>
      <c r="C280" s="13"/>
      <c r="D280" s="13"/>
      <c r="E280" s="121" t="e">
        <f t="shared" si="2"/>
        <v>#DIV/0!</v>
      </c>
      <c r="F280" s="120">
        <f t="shared" si="3"/>
        <v>0</v>
      </c>
      <c r="H280" s="212"/>
      <c r="I280" s="212"/>
      <c r="J280" s="212"/>
      <c r="K280" s="212"/>
      <c r="L280" s="212"/>
    </row>
    <row r="281" spans="1:12" ht="18.75" hidden="1" customHeight="1">
      <c r="A281" s="280"/>
      <c r="B281" s="5" t="s">
        <v>814</v>
      </c>
      <c r="C281" s="13"/>
      <c r="D281" s="13"/>
      <c r="E281" s="121" t="e">
        <f t="shared" si="2"/>
        <v>#DIV/0!</v>
      </c>
      <c r="F281" s="120">
        <f t="shared" si="3"/>
        <v>0</v>
      </c>
      <c r="H281" s="212"/>
      <c r="I281" s="212"/>
      <c r="J281" s="212"/>
      <c r="K281" s="212"/>
      <c r="L281" s="212"/>
    </row>
    <row r="282" spans="1:12" ht="18.75" hidden="1" customHeight="1">
      <c r="A282" s="280"/>
      <c r="B282" s="5" t="s">
        <v>815</v>
      </c>
      <c r="C282" s="13"/>
      <c r="D282" s="13"/>
      <c r="E282" s="121" t="e">
        <f t="shared" si="2"/>
        <v>#DIV/0!</v>
      </c>
      <c r="F282" s="120">
        <f t="shared" si="3"/>
        <v>0</v>
      </c>
      <c r="H282" s="212"/>
      <c r="I282" s="212"/>
      <c r="J282" s="212"/>
      <c r="K282" s="212"/>
      <c r="L282" s="212"/>
    </row>
    <row r="283" spans="1:12" ht="18.75" hidden="1" customHeight="1">
      <c r="A283" s="280"/>
      <c r="B283" s="5" t="s">
        <v>816</v>
      </c>
      <c r="C283" s="13"/>
      <c r="D283" s="13"/>
      <c r="E283" s="121" t="e">
        <f t="shared" si="2"/>
        <v>#DIV/0!</v>
      </c>
      <c r="F283" s="120">
        <f t="shared" si="3"/>
        <v>0</v>
      </c>
      <c r="H283" s="212"/>
      <c r="I283" s="212"/>
      <c r="J283" s="212"/>
      <c r="K283" s="212"/>
      <c r="L283" s="212"/>
    </row>
    <row r="284" spans="1:12" ht="18.75" hidden="1" customHeight="1">
      <c r="A284" s="280"/>
      <c r="B284" s="5" t="s">
        <v>817</v>
      </c>
      <c r="C284" s="13"/>
      <c r="D284" s="13"/>
      <c r="E284" s="121" t="e">
        <f t="shared" si="2"/>
        <v>#DIV/0!</v>
      </c>
      <c r="F284" s="120">
        <f t="shared" si="3"/>
        <v>0</v>
      </c>
      <c r="H284" s="212"/>
      <c r="I284" s="212"/>
      <c r="J284" s="212"/>
      <c r="K284" s="212"/>
      <c r="L284" s="212"/>
    </row>
    <row r="285" spans="1:12" ht="18.75" hidden="1" customHeight="1">
      <c r="A285" s="280"/>
      <c r="B285" s="5" t="s">
        <v>818</v>
      </c>
      <c r="C285" s="13"/>
      <c r="D285" s="13"/>
      <c r="E285" s="121" t="e">
        <f t="shared" si="2"/>
        <v>#DIV/0!</v>
      </c>
      <c r="F285" s="120">
        <f t="shared" si="3"/>
        <v>0</v>
      </c>
      <c r="H285" s="212"/>
      <c r="I285" s="212"/>
      <c r="J285" s="212"/>
      <c r="K285" s="212"/>
      <c r="L285" s="212"/>
    </row>
    <row r="286" spans="1:12" ht="18.75" hidden="1" customHeight="1">
      <c r="A286" s="280"/>
      <c r="B286" s="5" t="s">
        <v>819</v>
      </c>
      <c r="C286" s="13"/>
      <c r="D286" s="13"/>
      <c r="E286" s="121" t="e">
        <f t="shared" si="2"/>
        <v>#DIV/0!</v>
      </c>
      <c r="F286" s="120">
        <f t="shared" si="3"/>
        <v>0</v>
      </c>
      <c r="H286" s="212"/>
      <c r="I286" s="212"/>
      <c r="J286" s="212"/>
      <c r="K286" s="212"/>
      <c r="L286" s="212"/>
    </row>
    <row r="287" spans="1:12" ht="18.75" hidden="1" customHeight="1">
      <c r="A287" s="280"/>
      <c r="B287" s="5" t="s">
        <v>820</v>
      </c>
      <c r="C287" s="13"/>
      <c r="D287" s="13"/>
      <c r="E287" s="121" t="e">
        <f t="shared" si="2"/>
        <v>#DIV/0!</v>
      </c>
      <c r="F287" s="120">
        <f t="shared" si="3"/>
        <v>0</v>
      </c>
      <c r="H287" s="212"/>
      <c r="I287" s="212"/>
      <c r="J287" s="212"/>
      <c r="K287" s="212"/>
      <c r="L287" s="212"/>
    </row>
    <row r="288" spans="1:12" ht="18.75" hidden="1" customHeight="1">
      <c r="A288" s="280"/>
      <c r="B288" s="5" t="s">
        <v>821</v>
      </c>
      <c r="C288" s="13"/>
      <c r="D288" s="13"/>
      <c r="E288" s="121" t="e">
        <f t="shared" si="2"/>
        <v>#DIV/0!</v>
      </c>
      <c r="F288" s="120">
        <f t="shared" si="3"/>
        <v>0</v>
      </c>
      <c r="H288" s="212"/>
      <c r="I288" s="212"/>
      <c r="J288" s="212"/>
      <c r="K288" s="212"/>
      <c r="L288" s="212"/>
    </row>
    <row r="289" spans="1:12" ht="18.75" hidden="1" customHeight="1">
      <c r="A289" s="280"/>
      <c r="B289" s="5" t="s">
        <v>822</v>
      </c>
      <c r="C289" s="13"/>
      <c r="D289" s="13"/>
      <c r="E289" s="121" t="e">
        <f t="shared" si="2"/>
        <v>#DIV/0!</v>
      </c>
      <c r="F289" s="120">
        <f t="shared" si="3"/>
        <v>0</v>
      </c>
      <c r="H289" s="212"/>
      <c r="I289" s="212"/>
      <c r="J289" s="212"/>
      <c r="K289" s="212"/>
      <c r="L289" s="212"/>
    </row>
    <row r="290" spans="1:12" ht="18.75" hidden="1" customHeight="1">
      <c r="A290" s="280"/>
      <c r="B290" s="5" t="s">
        <v>823</v>
      </c>
      <c r="C290" s="13"/>
      <c r="D290" s="13"/>
      <c r="E290" s="121" t="e">
        <f t="shared" si="2"/>
        <v>#DIV/0!</v>
      </c>
      <c r="F290" s="120">
        <f t="shared" si="3"/>
        <v>0</v>
      </c>
      <c r="H290" s="212"/>
      <c r="I290" s="212"/>
      <c r="J290" s="212"/>
      <c r="K290" s="212"/>
      <c r="L290" s="212"/>
    </row>
    <row r="291" spans="1:12" ht="18.75" hidden="1" customHeight="1">
      <c r="A291" s="280"/>
      <c r="B291" s="5" t="s">
        <v>824</v>
      </c>
      <c r="C291" s="13"/>
      <c r="D291" s="13"/>
      <c r="E291" s="121" t="e">
        <f t="shared" si="2"/>
        <v>#DIV/0!</v>
      </c>
      <c r="F291" s="120">
        <f t="shared" si="3"/>
        <v>0</v>
      </c>
      <c r="H291" s="212"/>
      <c r="I291" s="212"/>
      <c r="J291" s="212"/>
      <c r="K291" s="212"/>
      <c r="L291" s="212"/>
    </row>
    <row r="292" spans="1:12" ht="18.75" hidden="1" customHeight="1">
      <c r="A292" s="280"/>
      <c r="B292" s="5" t="s">
        <v>825</v>
      </c>
      <c r="C292" s="13"/>
      <c r="D292" s="13"/>
      <c r="E292" s="121" t="e">
        <f t="shared" si="2"/>
        <v>#DIV/0!</v>
      </c>
      <c r="F292" s="120">
        <f t="shared" si="3"/>
        <v>0</v>
      </c>
      <c r="H292" s="212"/>
      <c r="I292" s="212"/>
      <c r="J292" s="212"/>
      <c r="K292" s="212"/>
      <c r="L292" s="212"/>
    </row>
    <row r="293" spans="1:12" ht="18.75" hidden="1" customHeight="1">
      <c r="A293" s="280"/>
      <c r="B293" s="5" t="s">
        <v>826</v>
      </c>
      <c r="C293" s="13"/>
      <c r="D293" s="13"/>
      <c r="E293" s="121" t="e">
        <f t="shared" si="2"/>
        <v>#DIV/0!</v>
      </c>
      <c r="F293" s="120">
        <f t="shared" si="3"/>
        <v>0</v>
      </c>
      <c r="H293" s="212"/>
      <c r="I293" s="212"/>
      <c r="J293" s="212"/>
      <c r="K293" s="212"/>
      <c r="L293" s="212"/>
    </row>
    <row r="294" spans="1:12" ht="18.75" hidden="1" customHeight="1">
      <c r="A294" s="280"/>
      <c r="B294" s="5" t="s">
        <v>827</v>
      </c>
      <c r="C294" s="13"/>
      <c r="D294" s="13"/>
      <c r="E294" s="121" t="e">
        <f t="shared" si="2"/>
        <v>#DIV/0!</v>
      </c>
      <c r="F294" s="120">
        <f t="shared" si="3"/>
        <v>0</v>
      </c>
      <c r="H294" s="212"/>
      <c r="I294" s="212"/>
      <c r="J294" s="212"/>
      <c r="K294" s="212"/>
      <c r="L294" s="212"/>
    </row>
    <row r="295" spans="1:12" ht="18.75" hidden="1" customHeight="1">
      <c r="A295" s="280"/>
      <c r="B295" s="5" t="s">
        <v>828</v>
      </c>
      <c r="C295" s="13"/>
      <c r="D295" s="13"/>
      <c r="E295" s="121" t="e">
        <f t="shared" si="2"/>
        <v>#DIV/0!</v>
      </c>
      <c r="F295" s="120">
        <f t="shared" si="3"/>
        <v>0</v>
      </c>
      <c r="H295" s="212"/>
      <c r="I295" s="212"/>
      <c r="J295" s="212"/>
      <c r="K295" s="212"/>
      <c r="L295" s="212"/>
    </row>
    <row r="296" spans="1:12" ht="18.75" hidden="1" customHeight="1">
      <c r="A296" s="280"/>
      <c r="B296" s="5" t="s">
        <v>829</v>
      </c>
      <c r="C296" s="13"/>
      <c r="D296" s="13"/>
      <c r="E296" s="121" t="e">
        <f t="shared" si="2"/>
        <v>#DIV/0!</v>
      </c>
      <c r="F296" s="120">
        <f t="shared" si="3"/>
        <v>0</v>
      </c>
      <c r="H296" s="212"/>
      <c r="I296" s="212"/>
      <c r="J296" s="212"/>
      <c r="K296" s="212"/>
      <c r="L296" s="212"/>
    </row>
    <row r="297" spans="1:12" ht="18.75" hidden="1" customHeight="1">
      <c r="A297" s="280"/>
      <c r="B297" s="5" t="s">
        <v>830</v>
      </c>
      <c r="C297" s="13"/>
      <c r="D297" s="13"/>
      <c r="E297" s="121" t="e">
        <f t="shared" si="2"/>
        <v>#DIV/0!</v>
      </c>
      <c r="F297" s="120">
        <f t="shared" si="3"/>
        <v>0</v>
      </c>
      <c r="H297" s="212"/>
      <c r="I297" s="212"/>
      <c r="J297" s="212"/>
      <c r="K297" s="212"/>
      <c r="L297" s="212"/>
    </row>
    <row r="298" spans="1:12" ht="18.75" hidden="1" customHeight="1">
      <c r="A298" s="280"/>
      <c r="B298" s="5" t="s">
        <v>831</v>
      </c>
      <c r="C298" s="13"/>
      <c r="D298" s="13"/>
      <c r="E298" s="121" t="e">
        <f t="shared" si="2"/>
        <v>#DIV/0!</v>
      </c>
      <c r="F298" s="120">
        <f t="shared" si="3"/>
        <v>0</v>
      </c>
      <c r="H298" s="212"/>
      <c r="I298" s="212"/>
      <c r="J298" s="212"/>
      <c r="K298" s="212"/>
      <c r="L298" s="212"/>
    </row>
    <row r="299" spans="1:12" ht="18.75" hidden="1" customHeight="1">
      <c r="A299" s="280"/>
      <c r="B299" s="5" t="s">
        <v>832</v>
      </c>
      <c r="C299" s="13"/>
      <c r="D299" s="13"/>
      <c r="E299" s="121" t="e">
        <f t="shared" si="2"/>
        <v>#DIV/0!</v>
      </c>
      <c r="F299" s="120">
        <f t="shared" si="3"/>
        <v>0</v>
      </c>
      <c r="H299" s="212"/>
      <c r="I299" s="212"/>
      <c r="J299" s="212"/>
      <c r="K299" s="212"/>
      <c r="L299" s="212"/>
    </row>
    <row r="300" spans="1:12" ht="18.75" hidden="1" customHeight="1">
      <c r="A300" s="280"/>
      <c r="B300" s="5" t="s">
        <v>833</v>
      </c>
      <c r="C300" s="13"/>
      <c r="D300" s="13"/>
      <c r="E300" s="121" t="e">
        <f t="shared" si="2"/>
        <v>#DIV/0!</v>
      </c>
      <c r="F300" s="120">
        <f t="shared" si="3"/>
        <v>0</v>
      </c>
      <c r="H300" s="212"/>
      <c r="I300" s="212"/>
      <c r="J300" s="212"/>
      <c r="K300" s="212"/>
      <c r="L300" s="212"/>
    </row>
    <row r="301" spans="1:12" ht="18.75" hidden="1" customHeight="1">
      <c r="A301" s="280"/>
      <c r="B301" s="5" t="s">
        <v>834</v>
      </c>
      <c r="C301" s="13"/>
      <c r="D301" s="13"/>
      <c r="E301" s="121" t="e">
        <f t="shared" si="2"/>
        <v>#DIV/0!</v>
      </c>
      <c r="F301" s="120">
        <f t="shared" si="3"/>
        <v>0</v>
      </c>
      <c r="H301" s="212"/>
      <c r="I301" s="212"/>
      <c r="J301" s="212"/>
      <c r="K301" s="212"/>
      <c r="L301" s="212"/>
    </row>
    <row r="302" spans="1:12" ht="18.75" hidden="1" customHeight="1">
      <c r="A302" s="280"/>
      <c r="B302" s="5" t="s">
        <v>835</v>
      </c>
      <c r="C302" s="13"/>
      <c r="D302" s="13"/>
      <c r="E302" s="121" t="e">
        <f t="shared" si="2"/>
        <v>#DIV/0!</v>
      </c>
      <c r="F302" s="120">
        <f t="shared" si="3"/>
        <v>0</v>
      </c>
      <c r="H302" s="212"/>
      <c r="I302" s="212"/>
      <c r="J302" s="212"/>
      <c r="K302" s="212"/>
      <c r="L302" s="212"/>
    </row>
    <row r="303" spans="1:12" ht="18.75" hidden="1" customHeight="1">
      <c r="A303" s="280"/>
      <c r="B303" s="5" t="s">
        <v>836</v>
      </c>
      <c r="C303" s="13"/>
      <c r="D303" s="13"/>
      <c r="E303" s="121" t="e">
        <f t="shared" si="2"/>
        <v>#DIV/0!</v>
      </c>
      <c r="F303" s="120">
        <f t="shared" si="3"/>
        <v>0</v>
      </c>
      <c r="H303" s="212"/>
      <c r="I303" s="212"/>
      <c r="J303" s="212"/>
      <c r="K303" s="212"/>
      <c r="L303" s="212"/>
    </row>
    <row r="304" spans="1:12" ht="18.75" hidden="1" customHeight="1">
      <c r="A304" s="280"/>
      <c r="B304" s="5" t="s">
        <v>837</v>
      </c>
      <c r="C304" s="13"/>
      <c r="D304" s="13"/>
      <c r="E304" s="121" t="e">
        <f t="shared" si="2"/>
        <v>#DIV/0!</v>
      </c>
      <c r="F304" s="120">
        <f t="shared" si="3"/>
        <v>0</v>
      </c>
      <c r="H304" s="212"/>
      <c r="I304" s="212"/>
      <c r="J304" s="212"/>
      <c r="K304" s="212"/>
      <c r="L304" s="212"/>
    </row>
    <row r="305" spans="1:12" ht="18.75" hidden="1" customHeight="1">
      <c r="A305" s="280"/>
      <c r="B305" s="5" t="s">
        <v>838</v>
      </c>
      <c r="C305" s="13"/>
      <c r="D305" s="13"/>
      <c r="E305" s="121" t="e">
        <f t="shared" si="2"/>
        <v>#DIV/0!</v>
      </c>
      <c r="F305" s="120">
        <f t="shared" si="3"/>
        <v>0</v>
      </c>
      <c r="H305" s="212"/>
      <c r="I305" s="212"/>
      <c r="J305" s="212"/>
      <c r="K305" s="212"/>
      <c r="L305" s="212"/>
    </row>
    <row r="306" spans="1:12" ht="18.75" hidden="1" customHeight="1">
      <c r="A306" s="280"/>
      <c r="B306" s="5" t="s">
        <v>839</v>
      </c>
      <c r="C306" s="13"/>
      <c r="D306" s="13"/>
      <c r="E306" s="121" t="e">
        <f t="shared" si="2"/>
        <v>#DIV/0!</v>
      </c>
      <c r="F306" s="120">
        <f t="shared" si="3"/>
        <v>0</v>
      </c>
      <c r="H306" s="212"/>
      <c r="I306" s="212"/>
      <c r="J306" s="212"/>
      <c r="K306" s="212"/>
      <c r="L306" s="212"/>
    </row>
    <row r="307" spans="1:12" ht="18.75" hidden="1" customHeight="1">
      <c r="A307" s="280"/>
      <c r="B307" s="5" t="s">
        <v>840</v>
      </c>
      <c r="C307" s="13"/>
      <c r="D307" s="13"/>
      <c r="E307" s="121" t="e">
        <f t="shared" si="2"/>
        <v>#DIV/0!</v>
      </c>
      <c r="F307" s="120">
        <f t="shared" si="3"/>
        <v>0</v>
      </c>
      <c r="H307" s="212"/>
      <c r="I307" s="212"/>
      <c r="J307" s="212"/>
      <c r="K307" s="212"/>
      <c r="L307" s="212"/>
    </row>
    <row r="308" spans="1:12" ht="18.75" hidden="1" customHeight="1">
      <c r="A308" s="280"/>
      <c r="B308" s="5" t="s">
        <v>841</v>
      </c>
      <c r="C308" s="13"/>
      <c r="D308" s="13"/>
      <c r="E308" s="121" t="e">
        <f t="shared" si="2"/>
        <v>#DIV/0!</v>
      </c>
      <c r="F308" s="120">
        <f t="shared" si="3"/>
        <v>0</v>
      </c>
      <c r="H308" s="212"/>
      <c r="I308" s="212"/>
      <c r="J308" s="212"/>
      <c r="K308" s="212"/>
      <c r="L308" s="212"/>
    </row>
    <row r="309" spans="1:12" ht="18.75" hidden="1" customHeight="1">
      <c r="A309" s="280"/>
      <c r="B309" s="5" t="s">
        <v>842</v>
      </c>
      <c r="C309" s="13"/>
      <c r="D309" s="13"/>
      <c r="E309" s="121" t="e">
        <f t="shared" si="2"/>
        <v>#DIV/0!</v>
      </c>
      <c r="F309" s="120">
        <f t="shared" si="3"/>
        <v>0</v>
      </c>
      <c r="H309" s="212"/>
      <c r="I309" s="212"/>
      <c r="J309" s="212"/>
      <c r="K309" s="212"/>
      <c r="L309" s="212"/>
    </row>
    <row r="310" spans="1:12" ht="18.75" hidden="1" customHeight="1">
      <c r="A310" s="280"/>
      <c r="B310" s="5" t="s">
        <v>843</v>
      </c>
      <c r="C310" s="13"/>
      <c r="D310" s="13"/>
      <c r="E310" s="121" t="e">
        <f t="shared" si="2"/>
        <v>#DIV/0!</v>
      </c>
      <c r="F310" s="120">
        <f t="shared" si="3"/>
        <v>0</v>
      </c>
      <c r="H310" s="212"/>
      <c r="I310" s="212"/>
      <c r="J310" s="212"/>
      <c r="K310" s="212"/>
      <c r="L310" s="212"/>
    </row>
    <row r="311" spans="1:12" ht="18.75" hidden="1" customHeight="1">
      <c r="A311" s="280"/>
      <c r="B311" s="5" t="s">
        <v>844</v>
      </c>
      <c r="C311" s="13"/>
      <c r="D311" s="13"/>
      <c r="E311" s="121" t="e">
        <f t="shared" si="2"/>
        <v>#DIV/0!</v>
      </c>
      <c r="F311" s="120">
        <f t="shared" si="3"/>
        <v>0</v>
      </c>
      <c r="H311" s="212"/>
      <c r="I311" s="212"/>
      <c r="J311" s="212"/>
      <c r="K311" s="212"/>
      <c r="L311" s="212"/>
    </row>
    <row r="312" spans="1:12" ht="18.75" hidden="1" customHeight="1">
      <c r="A312" s="280"/>
      <c r="B312" s="5" t="s">
        <v>845</v>
      </c>
      <c r="C312" s="13"/>
      <c r="D312" s="13"/>
      <c r="E312" s="121" t="e">
        <f t="shared" si="2"/>
        <v>#DIV/0!</v>
      </c>
      <c r="F312" s="120">
        <f t="shared" si="3"/>
        <v>0</v>
      </c>
      <c r="H312" s="212"/>
      <c r="I312" s="212"/>
      <c r="J312" s="212"/>
      <c r="K312" s="212"/>
      <c r="L312" s="212"/>
    </row>
    <row r="313" spans="1:12" ht="18.75" hidden="1" customHeight="1">
      <c r="A313" s="280"/>
      <c r="B313" s="5" t="s">
        <v>846</v>
      </c>
      <c r="C313" s="13"/>
      <c r="D313" s="13"/>
      <c r="E313" s="121" t="e">
        <f t="shared" si="2"/>
        <v>#DIV/0!</v>
      </c>
      <c r="F313" s="120">
        <f t="shared" si="3"/>
        <v>0</v>
      </c>
      <c r="H313" s="212"/>
      <c r="I313" s="212"/>
      <c r="J313" s="212"/>
      <c r="K313" s="212"/>
      <c r="L313" s="212"/>
    </row>
    <row r="314" spans="1:12" ht="18.75" hidden="1" customHeight="1">
      <c r="A314" s="280"/>
      <c r="B314" s="5" t="s">
        <v>847</v>
      </c>
      <c r="C314" s="13"/>
      <c r="D314" s="13"/>
      <c r="E314" s="121" t="e">
        <f t="shared" ref="E314:E325" si="4">F314/C314</f>
        <v>#DIV/0!</v>
      </c>
      <c r="F314" s="120">
        <f t="shared" ref="F314:F325" si="5">C314-D314</f>
        <v>0</v>
      </c>
      <c r="H314" s="212"/>
      <c r="I314" s="212"/>
      <c r="J314" s="212"/>
      <c r="K314" s="212"/>
      <c r="L314" s="212"/>
    </row>
    <row r="315" spans="1:12" ht="18.75" hidden="1" customHeight="1">
      <c r="A315" s="280"/>
      <c r="B315" s="5" t="s">
        <v>848</v>
      </c>
      <c r="C315" s="13"/>
      <c r="D315" s="13"/>
      <c r="E315" s="121" t="e">
        <f t="shared" si="4"/>
        <v>#DIV/0!</v>
      </c>
      <c r="F315" s="120">
        <f t="shared" si="5"/>
        <v>0</v>
      </c>
      <c r="H315" s="212"/>
      <c r="I315" s="212"/>
      <c r="J315" s="212"/>
      <c r="K315" s="212"/>
      <c r="L315" s="212"/>
    </row>
    <row r="316" spans="1:12" ht="18.75" hidden="1" customHeight="1">
      <c r="A316" s="280"/>
      <c r="B316" s="5" t="s">
        <v>849</v>
      </c>
      <c r="C316" s="13"/>
      <c r="D316" s="13"/>
      <c r="E316" s="121" t="e">
        <f t="shared" si="4"/>
        <v>#DIV/0!</v>
      </c>
      <c r="F316" s="120">
        <f t="shared" si="5"/>
        <v>0</v>
      </c>
      <c r="H316" s="212"/>
      <c r="I316" s="212"/>
      <c r="J316" s="212"/>
      <c r="K316" s="212"/>
      <c r="L316" s="212"/>
    </row>
    <row r="317" spans="1:12" ht="18.75" hidden="1" customHeight="1">
      <c r="A317" s="280"/>
      <c r="B317" s="5" t="s">
        <v>850</v>
      </c>
      <c r="C317" s="13"/>
      <c r="D317" s="13"/>
      <c r="E317" s="121" t="e">
        <f t="shared" si="4"/>
        <v>#DIV/0!</v>
      </c>
      <c r="F317" s="120">
        <f t="shared" si="5"/>
        <v>0</v>
      </c>
      <c r="H317" s="212"/>
      <c r="I317" s="212"/>
      <c r="J317" s="212"/>
      <c r="K317" s="212"/>
      <c r="L317" s="212"/>
    </row>
    <row r="318" spans="1:12" ht="18.75" hidden="1" customHeight="1">
      <c r="A318" s="280"/>
      <c r="B318" s="5" t="s">
        <v>851</v>
      </c>
      <c r="C318" s="13"/>
      <c r="D318" s="13"/>
      <c r="E318" s="121" t="e">
        <f t="shared" si="4"/>
        <v>#DIV/0!</v>
      </c>
      <c r="F318" s="120">
        <f t="shared" si="5"/>
        <v>0</v>
      </c>
      <c r="H318" s="212"/>
      <c r="I318" s="212"/>
      <c r="J318" s="212"/>
      <c r="K318" s="212"/>
      <c r="L318" s="212"/>
    </row>
    <row r="319" spans="1:12" ht="18.75" hidden="1" customHeight="1">
      <c r="A319" s="280"/>
      <c r="B319" s="5" t="s">
        <v>852</v>
      </c>
      <c r="C319" s="13"/>
      <c r="D319" s="13"/>
      <c r="E319" s="121" t="e">
        <f t="shared" si="4"/>
        <v>#DIV/0!</v>
      </c>
      <c r="F319" s="120">
        <f t="shared" si="5"/>
        <v>0</v>
      </c>
      <c r="H319" s="212"/>
      <c r="I319" s="212"/>
      <c r="J319" s="212"/>
      <c r="K319" s="212"/>
      <c r="L319" s="212"/>
    </row>
    <row r="320" spans="1:12" ht="18.75" hidden="1" customHeight="1">
      <c r="A320" s="280"/>
      <c r="B320" s="5" t="s">
        <v>853</v>
      </c>
      <c r="C320" s="13"/>
      <c r="D320" s="13"/>
      <c r="E320" s="121" t="e">
        <f t="shared" si="4"/>
        <v>#DIV/0!</v>
      </c>
      <c r="F320" s="120">
        <f t="shared" si="5"/>
        <v>0</v>
      </c>
      <c r="H320" s="212"/>
      <c r="I320" s="212"/>
      <c r="J320" s="212"/>
      <c r="K320" s="212"/>
      <c r="L320" s="212"/>
    </row>
    <row r="321" spans="1:12" ht="18.75" hidden="1" customHeight="1">
      <c r="A321" s="280"/>
      <c r="B321" s="5" t="s">
        <v>854</v>
      </c>
      <c r="C321" s="13"/>
      <c r="D321" s="13"/>
      <c r="E321" s="121" t="e">
        <f t="shared" si="4"/>
        <v>#DIV/0!</v>
      </c>
      <c r="F321" s="120">
        <f t="shared" si="5"/>
        <v>0</v>
      </c>
      <c r="H321" s="212"/>
      <c r="I321" s="212"/>
      <c r="J321" s="212"/>
      <c r="K321" s="212"/>
      <c r="L321" s="212"/>
    </row>
    <row r="322" spans="1:12" ht="18.75" hidden="1" customHeight="1">
      <c r="A322" s="280"/>
      <c r="B322" s="5" t="s">
        <v>855</v>
      </c>
      <c r="C322" s="13"/>
      <c r="D322" s="13"/>
      <c r="E322" s="121" t="e">
        <f t="shared" si="4"/>
        <v>#DIV/0!</v>
      </c>
      <c r="F322" s="120">
        <f t="shared" si="5"/>
        <v>0</v>
      </c>
      <c r="H322" s="212"/>
      <c r="I322" s="212"/>
      <c r="J322" s="212"/>
      <c r="K322" s="212"/>
      <c r="L322" s="212"/>
    </row>
    <row r="323" spans="1:12" ht="18.75" hidden="1" customHeight="1">
      <c r="A323" s="280"/>
      <c r="B323" s="5" t="s">
        <v>856</v>
      </c>
      <c r="C323" s="13"/>
      <c r="D323" s="13"/>
      <c r="E323" s="121" t="e">
        <f t="shared" si="4"/>
        <v>#DIV/0!</v>
      </c>
      <c r="F323" s="120">
        <f t="shared" si="5"/>
        <v>0</v>
      </c>
      <c r="H323" s="212"/>
      <c r="I323" s="212"/>
      <c r="J323" s="212"/>
      <c r="K323" s="212"/>
      <c r="L323" s="212"/>
    </row>
    <row r="324" spans="1:12" ht="18.75" hidden="1" customHeight="1">
      <c r="A324" s="280"/>
      <c r="B324" s="5" t="s">
        <v>857</v>
      </c>
      <c r="C324" s="13"/>
      <c r="D324" s="13"/>
      <c r="E324" s="121" t="e">
        <f t="shared" si="4"/>
        <v>#DIV/0!</v>
      </c>
      <c r="F324" s="120">
        <f t="shared" si="5"/>
        <v>0</v>
      </c>
      <c r="H324" s="212"/>
      <c r="I324" s="212"/>
      <c r="J324" s="212"/>
      <c r="K324" s="212"/>
      <c r="L324" s="212"/>
    </row>
    <row r="325" spans="1:12" ht="18.75" hidden="1" customHeight="1">
      <c r="A325" s="280"/>
      <c r="B325" s="5" t="s">
        <v>858</v>
      </c>
      <c r="C325" s="13"/>
      <c r="D325" s="13"/>
      <c r="E325" s="121" t="e">
        <f t="shared" si="4"/>
        <v>#DIV/0!</v>
      </c>
      <c r="F325" s="120">
        <f t="shared" si="5"/>
        <v>0</v>
      </c>
      <c r="H325" s="212"/>
      <c r="I325" s="212"/>
      <c r="J325" s="212"/>
      <c r="K325" s="212"/>
      <c r="L325" s="212"/>
    </row>
    <row r="326" spans="1:12" ht="18.75">
      <c r="A326" s="280"/>
      <c r="B326" s="5" t="s">
        <v>859</v>
      </c>
      <c r="C326" s="13">
        <v>59.9</v>
      </c>
      <c r="D326" s="124">
        <v>29.9</v>
      </c>
      <c r="E326" s="121">
        <f>F326/C326</f>
        <v>0.5008347245409015</v>
      </c>
      <c r="F326" s="120">
        <f>C326-D326</f>
        <v>30</v>
      </c>
      <c r="H326" s="212"/>
      <c r="I326" s="212"/>
      <c r="J326" s="212"/>
      <c r="K326" s="212"/>
      <c r="L326" s="212"/>
    </row>
    <row r="327" spans="1:12" ht="18.75">
      <c r="A327" s="280"/>
      <c r="B327" s="5" t="s">
        <v>860</v>
      </c>
      <c r="C327" s="13">
        <v>39.9</v>
      </c>
      <c r="D327" s="124">
        <v>19.899999999999999</v>
      </c>
      <c r="E327" s="121">
        <f t="shared" ref="E327:E391" si="6">F327/C327</f>
        <v>0.50125313283208017</v>
      </c>
      <c r="F327" s="120">
        <f t="shared" ref="F327:F391" si="7">C327-D327</f>
        <v>20</v>
      </c>
    </row>
    <row r="328" spans="1:12" ht="18.75" hidden="1">
      <c r="A328" s="280"/>
      <c r="B328" s="5" t="s">
        <v>861</v>
      </c>
      <c r="C328" s="13"/>
      <c r="D328" s="13"/>
      <c r="E328" s="121" t="e">
        <f t="shared" si="6"/>
        <v>#DIV/0!</v>
      </c>
      <c r="F328" s="120">
        <f t="shared" si="7"/>
        <v>0</v>
      </c>
    </row>
    <row r="329" spans="1:12" ht="18.75" hidden="1">
      <c r="A329" s="280"/>
      <c r="B329" s="5" t="s">
        <v>862</v>
      </c>
      <c r="C329" s="13"/>
      <c r="D329" s="13"/>
      <c r="E329" s="121" t="e">
        <f t="shared" si="6"/>
        <v>#DIV/0!</v>
      </c>
      <c r="F329" s="120">
        <f t="shared" si="7"/>
        <v>0</v>
      </c>
    </row>
    <row r="330" spans="1:12" ht="18.75" hidden="1">
      <c r="A330" s="280"/>
      <c r="B330" s="5" t="s">
        <v>863</v>
      </c>
      <c r="C330" s="13"/>
      <c r="D330" s="13"/>
      <c r="E330" s="121" t="e">
        <f t="shared" si="6"/>
        <v>#DIV/0!</v>
      </c>
      <c r="F330" s="120">
        <f t="shared" si="7"/>
        <v>0</v>
      </c>
    </row>
    <row r="331" spans="1:12" ht="18.75">
      <c r="A331" s="280"/>
      <c r="B331" s="5" t="s">
        <v>864</v>
      </c>
      <c r="C331" s="13">
        <v>29.9</v>
      </c>
      <c r="D331" s="124">
        <v>19.899999999999999</v>
      </c>
      <c r="E331" s="121">
        <f t="shared" si="6"/>
        <v>0.33444816053511706</v>
      </c>
      <c r="F331" s="120">
        <f t="shared" si="7"/>
        <v>10</v>
      </c>
    </row>
    <row r="332" spans="1:12" ht="18.75">
      <c r="A332" s="280"/>
      <c r="B332" s="5" t="s">
        <v>865</v>
      </c>
      <c r="C332" s="13">
        <v>34.9</v>
      </c>
      <c r="D332" s="124">
        <v>14.9</v>
      </c>
      <c r="E332" s="121">
        <f t="shared" si="6"/>
        <v>0.57306590257879664</v>
      </c>
      <c r="F332" s="120">
        <f t="shared" si="7"/>
        <v>20</v>
      </c>
    </row>
    <row r="333" spans="1:12" ht="18.75">
      <c r="A333" s="280"/>
      <c r="B333" s="5" t="s">
        <v>866</v>
      </c>
      <c r="C333" s="13">
        <v>17.899999999999999</v>
      </c>
      <c r="D333" s="124">
        <v>4.9000000000000004</v>
      </c>
      <c r="E333" s="121">
        <f t="shared" si="6"/>
        <v>0.72625698324022347</v>
      </c>
      <c r="F333" s="120">
        <f t="shared" si="7"/>
        <v>12.999999999999998</v>
      </c>
    </row>
    <row r="334" spans="1:12" ht="18.75">
      <c r="A334" s="280"/>
      <c r="B334" s="5" t="s">
        <v>867</v>
      </c>
      <c r="C334" s="13">
        <v>19.899999999999999</v>
      </c>
      <c r="D334" s="124">
        <v>9.9</v>
      </c>
      <c r="E334" s="121">
        <f t="shared" si="6"/>
        <v>0.50251256281407031</v>
      </c>
      <c r="F334" s="120">
        <f t="shared" si="7"/>
        <v>9.9999999999999982</v>
      </c>
    </row>
    <row r="335" spans="1:12" ht="18.75" hidden="1">
      <c r="A335" s="280"/>
      <c r="B335" s="5" t="s">
        <v>868</v>
      </c>
      <c r="C335" s="13"/>
      <c r="D335" s="13"/>
      <c r="E335" s="121" t="e">
        <f t="shared" si="6"/>
        <v>#DIV/0!</v>
      </c>
      <c r="F335" s="120">
        <f t="shared" si="7"/>
        <v>0</v>
      </c>
    </row>
    <row r="336" spans="1:12" ht="18.75" hidden="1">
      <c r="A336" s="280"/>
      <c r="B336" s="5" t="s">
        <v>869</v>
      </c>
      <c r="C336" s="13"/>
      <c r="D336" s="13"/>
      <c r="E336" s="121" t="e">
        <f t="shared" si="6"/>
        <v>#DIV/0!</v>
      </c>
      <c r="F336" s="120">
        <f t="shared" si="7"/>
        <v>0</v>
      </c>
    </row>
    <row r="337" spans="1:6" ht="18.75" hidden="1">
      <c r="A337" s="280"/>
      <c r="B337" s="5" t="s">
        <v>870</v>
      </c>
      <c r="C337" s="13"/>
      <c r="D337" s="13"/>
      <c r="E337" s="121" t="e">
        <f t="shared" si="6"/>
        <v>#DIV/0!</v>
      </c>
      <c r="F337" s="120">
        <f t="shared" si="7"/>
        <v>0</v>
      </c>
    </row>
    <row r="338" spans="1:6" ht="18.75" hidden="1">
      <c r="A338" s="280"/>
      <c r="B338" s="5" t="s">
        <v>871</v>
      </c>
      <c r="C338" s="13"/>
      <c r="D338" s="13"/>
      <c r="E338" s="121" t="e">
        <f t="shared" si="6"/>
        <v>#DIV/0!</v>
      </c>
      <c r="F338" s="120">
        <f t="shared" si="7"/>
        <v>0</v>
      </c>
    </row>
    <row r="339" spans="1:6" ht="18.75" hidden="1">
      <c r="A339" s="280"/>
      <c r="B339" s="5" t="s">
        <v>872</v>
      </c>
      <c r="C339" s="13"/>
      <c r="D339" s="13"/>
      <c r="E339" s="121" t="e">
        <f t="shared" si="6"/>
        <v>#DIV/0!</v>
      </c>
      <c r="F339" s="120">
        <f t="shared" si="7"/>
        <v>0</v>
      </c>
    </row>
    <row r="340" spans="1:6" ht="18.75" hidden="1">
      <c r="A340" s="280"/>
      <c r="B340" s="5" t="s">
        <v>873</v>
      </c>
      <c r="C340" s="13"/>
      <c r="D340" s="13"/>
      <c r="E340" s="121" t="e">
        <f t="shared" si="6"/>
        <v>#DIV/0!</v>
      </c>
      <c r="F340" s="120">
        <f t="shared" si="7"/>
        <v>0</v>
      </c>
    </row>
    <row r="341" spans="1:6" ht="18.75" hidden="1">
      <c r="A341" s="280"/>
      <c r="B341" s="5" t="s">
        <v>874</v>
      </c>
      <c r="C341" s="13"/>
      <c r="D341" s="13"/>
      <c r="E341" s="121" t="e">
        <f t="shared" si="6"/>
        <v>#DIV/0!</v>
      </c>
      <c r="F341" s="120">
        <f t="shared" si="7"/>
        <v>0</v>
      </c>
    </row>
    <row r="342" spans="1:6" ht="18.75" hidden="1">
      <c r="A342" s="280"/>
      <c r="B342" s="5" t="s">
        <v>875</v>
      </c>
      <c r="C342" s="13"/>
      <c r="D342" s="13"/>
      <c r="E342" s="121" t="e">
        <f t="shared" si="6"/>
        <v>#DIV/0!</v>
      </c>
      <c r="F342" s="120">
        <f t="shared" si="7"/>
        <v>0</v>
      </c>
    </row>
    <row r="343" spans="1:6" ht="18.75" hidden="1">
      <c r="A343" s="280"/>
      <c r="B343" s="5" t="s">
        <v>876</v>
      </c>
      <c r="C343" s="13"/>
      <c r="D343" s="13"/>
      <c r="E343" s="121" t="e">
        <f t="shared" si="6"/>
        <v>#DIV/0!</v>
      </c>
      <c r="F343" s="120">
        <f t="shared" si="7"/>
        <v>0</v>
      </c>
    </row>
    <row r="344" spans="1:6" ht="18.75" hidden="1">
      <c r="A344" s="280"/>
      <c r="B344" s="5" t="s">
        <v>877</v>
      </c>
      <c r="C344" s="13"/>
      <c r="D344" s="13"/>
      <c r="E344" s="121" t="e">
        <f t="shared" si="6"/>
        <v>#DIV/0!</v>
      </c>
      <c r="F344" s="120">
        <f t="shared" si="7"/>
        <v>0</v>
      </c>
    </row>
    <row r="345" spans="1:6" ht="18.75" hidden="1">
      <c r="A345" s="280"/>
      <c r="B345" s="5" t="s">
        <v>878</v>
      </c>
      <c r="C345" s="13"/>
      <c r="D345" s="13"/>
      <c r="E345" s="121" t="e">
        <f t="shared" si="6"/>
        <v>#DIV/0!</v>
      </c>
      <c r="F345" s="120">
        <f t="shared" si="7"/>
        <v>0</v>
      </c>
    </row>
    <row r="346" spans="1:6" ht="18.75" hidden="1">
      <c r="A346" s="280"/>
      <c r="B346" s="5" t="s">
        <v>879</v>
      </c>
      <c r="C346" s="13"/>
      <c r="D346" s="13"/>
      <c r="E346" s="121" t="e">
        <f t="shared" si="6"/>
        <v>#DIV/0!</v>
      </c>
      <c r="F346" s="120">
        <f t="shared" si="7"/>
        <v>0</v>
      </c>
    </row>
    <row r="347" spans="1:6" ht="18.75" hidden="1">
      <c r="A347" s="280"/>
      <c r="B347" s="5" t="s">
        <v>880</v>
      </c>
      <c r="C347" s="13"/>
      <c r="D347" s="13"/>
      <c r="E347" s="121" t="e">
        <f t="shared" si="6"/>
        <v>#DIV/0!</v>
      </c>
      <c r="F347" s="120">
        <f t="shared" si="7"/>
        <v>0</v>
      </c>
    </row>
    <row r="348" spans="1:6" ht="18.75" hidden="1">
      <c r="A348" s="280"/>
      <c r="B348" s="5" t="s">
        <v>881</v>
      </c>
      <c r="C348" s="13"/>
      <c r="D348" s="13"/>
      <c r="E348" s="121" t="e">
        <f t="shared" si="6"/>
        <v>#DIV/0!</v>
      </c>
      <c r="F348" s="120">
        <f t="shared" si="7"/>
        <v>0</v>
      </c>
    </row>
    <row r="349" spans="1:6" ht="18.75" hidden="1">
      <c r="A349" s="280"/>
      <c r="B349" s="5" t="s">
        <v>882</v>
      </c>
      <c r="C349" s="13"/>
      <c r="D349" s="13"/>
      <c r="E349" s="121" t="e">
        <f t="shared" si="6"/>
        <v>#DIV/0!</v>
      </c>
      <c r="F349" s="120">
        <f t="shared" si="7"/>
        <v>0</v>
      </c>
    </row>
    <row r="350" spans="1:6" ht="18.75" hidden="1">
      <c r="A350" s="280"/>
      <c r="B350" s="5" t="s">
        <v>883</v>
      </c>
      <c r="C350" s="13"/>
      <c r="D350" s="13"/>
      <c r="E350" s="121" t="e">
        <f t="shared" si="6"/>
        <v>#DIV/0!</v>
      </c>
      <c r="F350" s="120">
        <f t="shared" si="7"/>
        <v>0</v>
      </c>
    </row>
    <row r="351" spans="1:6" ht="18.75" hidden="1">
      <c r="A351" s="280"/>
      <c r="B351" s="5" t="s">
        <v>884</v>
      </c>
      <c r="C351" s="13"/>
      <c r="D351" s="13"/>
      <c r="E351" s="121" t="e">
        <f t="shared" si="6"/>
        <v>#DIV/0!</v>
      </c>
      <c r="F351" s="120">
        <f t="shared" si="7"/>
        <v>0</v>
      </c>
    </row>
    <row r="352" spans="1:6" ht="18.75" hidden="1">
      <c r="A352" s="280"/>
      <c r="B352" s="5" t="s">
        <v>885</v>
      </c>
      <c r="C352" s="13"/>
      <c r="D352" s="13"/>
      <c r="E352" s="121" t="e">
        <f t="shared" si="6"/>
        <v>#DIV/0!</v>
      </c>
      <c r="F352" s="120">
        <f t="shared" si="7"/>
        <v>0</v>
      </c>
    </row>
    <row r="353" spans="1:6" ht="18.75" hidden="1">
      <c r="A353" s="280"/>
      <c r="B353" s="5" t="s">
        <v>886</v>
      </c>
      <c r="C353" s="13"/>
      <c r="D353" s="13"/>
      <c r="E353" s="121" t="e">
        <f t="shared" si="6"/>
        <v>#DIV/0!</v>
      </c>
      <c r="F353" s="120">
        <f t="shared" si="7"/>
        <v>0</v>
      </c>
    </row>
    <row r="354" spans="1:6" ht="18.75" hidden="1">
      <c r="A354" s="280"/>
      <c r="B354" s="5" t="s">
        <v>887</v>
      </c>
      <c r="C354" s="13"/>
      <c r="D354" s="13"/>
      <c r="E354" s="121" t="e">
        <f t="shared" si="6"/>
        <v>#DIV/0!</v>
      </c>
      <c r="F354" s="120">
        <f t="shared" si="7"/>
        <v>0</v>
      </c>
    </row>
    <row r="355" spans="1:6" ht="18.75" hidden="1">
      <c r="A355" s="280"/>
      <c r="B355" s="5" t="s">
        <v>888</v>
      </c>
      <c r="C355" s="13"/>
      <c r="D355" s="13"/>
      <c r="E355" s="121" t="e">
        <f t="shared" si="6"/>
        <v>#DIV/0!</v>
      </c>
      <c r="F355" s="120">
        <f t="shared" si="7"/>
        <v>0</v>
      </c>
    </row>
    <row r="356" spans="1:6" ht="18.75" hidden="1">
      <c r="A356" s="280"/>
      <c r="B356" s="5" t="s">
        <v>889</v>
      </c>
      <c r="C356" s="13"/>
      <c r="D356" s="13"/>
      <c r="E356" s="121" t="e">
        <f t="shared" si="6"/>
        <v>#DIV/0!</v>
      </c>
      <c r="F356" s="120">
        <f t="shared" si="7"/>
        <v>0</v>
      </c>
    </row>
    <row r="357" spans="1:6" ht="18.75" hidden="1">
      <c r="A357" s="280"/>
      <c r="B357" s="5" t="s">
        <v>890</v>
      </c>
      <c r="C357" s="13"/>
      <c r="D357" s="13"/>
      <c r="E357" s="121" t="e">
        <f t="shared" si="6"/>
        <v>#DIV/0!</v>
      </c>
      <c r="F357" s="120">
        <f t="shared" si="7"/>
        <v>0</v>
      </c>
    </row>
    <row r="358" spans="1:6" ht="18.75" hidden="1">
      <c r="A358" s="280"/>
      <c r="B358" s="5" t="s">
        <v>891</v>
      </c>
      <c r="C358" s="13"/>
      <c r="D358" s="13"/>
      <c r="E358" s="121" t="e">
        <f t="shared" si="6"/>
        <v>#DIV/0!</v>
      </c>
      <c r="F358" s="120">
        <f t="shared" si="7"/>
        <v>0</v>
      </c>
    </row>
    <row r="359" spans="1:6" ht="18.75" hidden="1">
      <c r="A359" s="280"/>
      <c r="B359" s="5" t="s">
        <v>892</v>
      </c>
      <c r="C359" s="13"/>
      <c r="D359" s="13"/>
      <c r="E359" s="121" t="e">
        <f t="shared" si="6"/>
        <v>#DIV/0!</v>
      </c>
      <c r="F359" s="120">
        <f t="shared" si="7"/>
        <v>0</v>
      </c>
    </row>
    <row r="360" spans="1:6" ht="18.75" hidden="1">
      <c r="A360" s="280"/>
      <c r="B360" s="5" t="s">
        <v>893</v>
      </c>
      <c r="C360" s="13"/>
      <c r="D360" s="13"/>
      <c r="E360" s="121" t="e">
        <f t="shared" si="6"/>
        <v>#DIV/0!</v>
      </c>
      <c r="F360" s="120">
        <f t="shared" si="7"/>
        <v>0</v>
      </c>
    </row>
    <row r="361" spans="1:6" ht="18.75" hidden="1">
      <c r="A361" s="280"/>
      <c r="B361" s="5" t="s">
        <v>894</v>
      </c>
      <c r="C361" s="13"/>
      <c r="D361" s="13"/>
      <c r="E361" s="121" t="e">
        <f t="shared" si="6"/>
        <v>#DIV/0!</v>
      </c>
      <c r="F361" s="120">
        <f t="shared" si="7"/>
        <v>0</v>
      </c>
    </row>
    <row r="362" spans="1:6" ht="18.75" hidden="1">
      <c r="A362" s="280"/>
      <c r="B362" s="5" t="s">
        <v>895</v>
      </c>
      <c r="C362" s="13"/>
      <c r="D362" s="13"/>
      <c r="E362" s="121" t="e">
        <f t="shared" si="6"/>
        <v>#DIV/0!</v>
      </c>
      <c r="F362" s="120">
        <f t="shared" si="7"/>
        <v>0</v>
      </c>
    </row>
    <row r="363" spans="1:6" ht="18.75" hidden="1">
      <c r="A363" s="280"/>
      <c r="B363" s="5" t="s">
        <v>896</v>
      </c>
      <c r="C363" s="13"/>
      <c r="D363" s="13"/>
      <c r="E363" s="121" t="e">
        <f t="shared" si="6"/>
        <v>#DIV/0!</v>
      </c>
      <c r="F363" s="120">
        <f t="shared" si="7"/>
        <v>0</v>
      </c>
    </row>
    <row r="364" spans="1:6" ht="18.75" hidden="1">
      <c r="A364" s="280"/>
      <c r="B364" s="5" t="s">
        <v>897</v>
      </c>
      <c r="C364" s="13"/>
      <c r="D364" s="13"/>
      <c r="E364" s="121" t="e">
        <f t="shared" si="6"/>
        <v>#DIV/0!</v>
      </c>
      <c r="F364" s="120">
        <f t="shared" si="7"/>
        <v>0</v>
      </c>
    </row>
    <row r="365" spans="1:6" ht="18.75" hidden="1">
      <c r="A365" s="280"/>
      <c r="B365" s="5" t="s">
        <v>898</v>
      </c>
      <c r="C365" s="13"/>
      <c r="D365" s="13"/>
      <c r="E365" s="121" t="e">
        <f t="shared" si="6"/>
        <v>#DIV/0!</v>
      </c>
      <c r="F365" s="120">
        <f t="shared" si="7"/>
        <v>0</v>
      </c>
    </row>
    <row r="366" spans="1:6" ht="18.75" hidden="1">
      <c r="A366" s="280"/>
      <c r="B366" s="5" t="s">
        <v>899</v>
      </c>
      <c r="C366" s="13"/>
      <c r="D366" s="13"/>
      <c r="E366" s="121" t="e">
        <f t="shared" si="6"/>
        <v>#DIV/0!</v>
      </c>
      <c r="F366" s="120">
        <f t="shared" si="7"/>
        <v>0</v>
      </c>
    </row>
    <row r="367" spans="1:6" ht="18.75" hidden="1">
      <c r="A367" s="280"/>
      <c r="B367" s="5" t="s">
        <v>900</v>
      </c>
      <c r="C367" s="13"/>
      <c r="D367" s="13"/>
      <c r="E367" s="121" t="e">
        <f t="shared" si="6"/>
        <v>#DIV/0!</v>
      </c>
      <c r="F367" s="120">
        <f t="shared" si="7"/>
        <v>0</v>
      </c>
    </row>
    <row r="368" spans="1:6" ht="18.75">
      <c r="A368" s="280"/>
      <c r="B368" s="5" t="s">
        <v>901</v>
      </c>
      <c r="C368" s="13">
        <v>149.9</v>
      </c>
      <c r="D368" s="124">
        <v>89.9</v>
      </c>
      <c r="E368" s="121">
        <f t="shared" si="6"/>
        <v>0.40026684456304201</v>
      </c>
      <c r="F368" s="120">
        <f t="shared" si="7"/>
        <v>60</v>
      </c>
    </row>
    <row r="369" spans="1:6" ht="18.75">
      <c r="A369" s="280"/>
      <c r="B369" s="5" t="s">
        <v>1056</v>
      </c>
      <c r="C369" s="13">
        <v>34.9</v>
      </c>
      <c r="D369" s="124">
        <v>19.899999999999999</v>
      </c>
      <c r="E369" s="121">
        <f t="shared" si="6"/>
        <v>0.42979942693409745</v>
      </c>
      <c r="F369" s="120">
        <f t="shared" si="7"/>
        <v>15</v>
      </c>
    </row>
    <row r="370" spans="1:6" ht="18.75">
      <c r="A370" s="280"/>
      <c r="B370" s="5" t="s">
        <v>902</v>
      </c>
      <c r="C370" s="13">
        <v>199.9</v>
      </c>
      <c r="D370" s="124">
        <v>129.9</v>
      </c>
      <c r="E370" s="121">
        <f t="shared" si="6"/>
        <v>0.35017508754377186</v>
      </c>
      <c r="F370" s="120">
        <f t="shared" si="7"/>
        <v>70</v>
      </c>
    </row>
    <row r="371" spans="1:6" ht="18.75">
      <c r="A371" s="280"/>
      <c r="B371" s="5" t="s">
        <v>903</v>
      </c>
      <c r="C371" s="13">
        <v>29.9</v>
      </c>
      <c r="D371" s="124">
        <v>14.9</v>
      </c>
      <c r="E371" s="121">
        <f t="shared" si="6"/>
        <v>0.50167224080267558</v>
      </c>
      <c r="F371" s="120">
        <f t="shared" si="7"/>
        <v>14.999999999999998</v>
      </c>
    </row>
    <row r="372" spans="1:6" ht="18.75">
      <c r="A372" s="280"/>
      <c r="B372" s="5" t="s">
        <v>904</v>
      </c>
      <c r="C372" s="13">
        <v>37.9</v>
      </c>
      <c r="D372" s="124">
        <v>19.899999999999999</v>
      </c>
      <c r="E372" s="121">
        <f t="shared" si="6"/>
        <v>0.47493403693931402</v>
      </c>
      <c r="F372" s="120">
        <f t="shared" si="7"/>
        <v>18</v>
      </c>
    </row>
    <row r="373" spans="1:6" ht="18.75">
      <c r="A373" s="280"/>
      <c r="B373" s="5" t="s">
        <v>905</v>
      </c>
      <c r="C373" s="13">
        <v>13.9</v>
      </c>
      <c r="D373" s="124">
        <v>6.9</v>
      </c>
      <c r="E373" s="121">
        <f t="shared" si="6"/>
        <v>0.50359712230215825</v>
      </c>
      <c r="F373" s="120">
        <f t="shared" si="7"/>
        <v>7</v>
      </c>
    </row>
    <row r="374" spans="1:6" ht="18.75">
      <c r="A374" s="280"/>
      <c r="B374" s="5" t="s">
        <v>906</v>
      </c>
      <c r="C374" s="13">
        <v>74.900000000000006</v>
      </c>
      <c r="D374" s="124">
        <v>29.9</v>
      </c>
      <c r="E374" s="121">
        <f t="shared" si="6"/>
        <v>0.60080106809078782</v>
      </c>
      <c r="F374" s="120">
        <f t="shared" si="7"/>
        <v>45.000000000000007</v>
      </c>
    </row>
    <row r="375" spans="1:6" ht="18.75">
      <c r="A375" s="280"/>
      <c r="B375" s="5" t="s">
        <v>907</v>
      </c>
      <c r="C375" s="13">
        <v>109.9</v>
      </c>
      <c r="D375" s="124">
        <v>49.9</v>
      </c>
      <c r="E375" s="121">
        <f t="shared" si="6"/>
        <v>0.54595086442220209</v>
      </c>
      <c r="F375" s="120">
        <f t="shared" si="7"/>
        <v>60.000000000000007</v>
      </c>
    </row>
    <row r="376" spans="1:6" ht="18.75">
      <c r="A376" s="280"/>
      <c r="B376" s="5" t="s">
        <v>908</v>
      </c>
      <c r="C376" s="13">
        <v>59.9</v>
      </c>
      <c r="D376" s="13">
        <v>59.9</v>
      </c>
      <c r="E376" s="121">
        <f t="shared" si="6"/>
        <v>0</v>
      </c>
      <c r="F376" s="120">
        <f t="shared" si="7"/>
        <v>0</v>
      </c>
    </row>
    <row r="377" spans="1:6" ht="18.75">
      <c r="A377" s="280"/>
      <c r="B377" s="5" t="s">
        <v>909</v>
      </c>
      <c r="C377" s="13">
        <v>49.9</v>
      </c>
      <c r="D377" s="13">
        <v>49.9</v>
      </c>
      <c r="E377" s="121">
        <f t="shared" si="6"/>
        <v>0</v>
      </c>
      <c r="F377" s="120">
        <f t="shared" si="7"/>
        <v>0</v>
      </c>
    </row>
    <row r="378" spans="1:6" ht="18.75">
      <c r="A378" s="280"/>
      <c r="B378" s="5" t="s">
        <v>910</v>
      </c>
      <c r="C378" s="13">
        <v>19.899999999999999</v>
      </c>
      <c r="D378" s="124">
        <v>9.9</v>
      </c>
      <c r="E378" s="121">
        <f t="shared" si="6"/>
        <v>0.50251256281407031</v>
      </c>
      <c r="F378" s="120">
        <f t="shared" si="7"/>
        <v>9.9999999999999982</v>
      </c>
    </row>
    <row r="379" spans="1:6" ht="18.75" hidden="1">
      <c r="A379" s="280"/>
      <c r="B379" s="5" t="s">
        <v>911</v>
      </c>
      <c r="C379" s="13"/>
      <c r="D379" s="13"/>
      <c r="E379" s="121" t="e">
        <f t="shared" si="6"/>
        <v>#DIV/0!</v>
      </c>
      <c r="F379" s="120">
        <f t="shared" si="7"/>
        <v>0</v>
      </c>
    </row>
    <row r="380" spans="1:6" ht="18.75" hidden="1">
      <c r="A380" s="280"/>
      <c r="B380" s="5" t="s">
        <v>668</v>
      </c>
      <c r="C380" s="13"/>
      <c r="D380" s="13"/>
      <c r="E380" s="121" t="e">
        <f t="shared" si="6"/>
        <v>#DIV/0!</v>
      </c>
      <c r="F380" s="120">
        <f t="shared" si="7"/>
        <v>0</v>
      </c>
    </row>
    <row r="381" spans="1:6" ht="18.75" hidden="1">
      <c r="A381" s="280"/>
      <c r="B381" s="5" t="s">
        <v>912</v>
      </c>
      <c r="C381" s="13"/>
      <c r="D381" s="13"/>
      <c r="E381" s="121" t="e">
        <f t="shared" si="6"/>
        <v>#DIV/0!</v>
      </c>
      <c r="F381" s="120">
        <f t="shared" si="7"/>
        <v>0</v>
      </c>
    </row>
    <row r="382" spans="1:6" ht="18.75" hidden="1">
      <c r="A382" s="280"/>
      <c r="B382" s="5" t="s">
        <v>913</v>
      </c>
      <c r="C382" s="13"/>
      <c r="D382" s="13"/>
      <c r="E382" s="121" t="e">
        <f t="shared" si="6"/>
        <v>#DIV/0!</v>
      </c>
      <c r="F382" s="120">
        <f t="shared" si="7"/>
        <v>0</v>
      </c>
    </row>
    <row r="383" spans="1:6" ht="18.75" hidden="1">
      <c r="A383" s="280"/>
      <c r="B383" s="91" t="s">
        <v>914</v>
      </c>
      <c r="C383" s="13"/>
      <c r="D383" s="13"/>
      <c r="E383" s="121" t="e">
        <f t="shared" si="6"/>
        <v>#DIV/0!</v>
      </c>
      <c r="F383" s="120">
        <f t="shared" si="7"/>
        <v>0</v>
      </c>
    </row>
    <row r="384" spans="1:6" ht="18.75" hidden="1">
      <c r="A384" s="280"/>
      <c r="B384" s="5" t="s">
        <v>915</v>
      </c>
      <c r="C384" s="13"/>
      <c r="D384" s="13"/>
      <c r="E384" s="121" t="e">
        <f t="shared" si="6"/>
        <v>#DIV/0!</v>
      </c>
      <c r="F384" s="120">
        <f t="shared" si="7"/>
        <v>0</v>
      </c>
    </row>
    <row r="385" spans="1:6" ht="18.75" hidden="1">
      <c r="A385" s="280"/>
      <c r="B385" s="5" t="s">
        <v>916</v>
      </c>
      <c r="C385" s="13"/>
      <c r="D385" s="13"/>
      <c r="E385" s="121" t="e">
        <f t="shared" si="6"/>
        <v>#DIV/0!</v>
      </c>
      <c r="F385" s="120">
        <f t="shared" si="7"/>
        <v>0</v>
      </c>
    </row>
    <row r="386" spans="1:6" ht="18.75" hidden="1">
      <c r="A386" s="280"/>
      <c r="B386" s="5" t="s">
        <v>917</v>
      </c>
      <c r="C386" s="13"/>
      <c r="D386" s="13"/>
      <c r="E386" s="121" t="e">
        <f t="shared" si="6"/>
        <v>#DIV/0!</v>
      </c>
      <c r="F386" s="120">
        <f t="shared" si="7"/>
        <v>0</v>
      </c>
    </row>
    <row r="387" spans="1:6" ht="18.75" hidden="1">
      <c r="A387" s="280"/>
      <c r="B387" s="5" t="s">
        <v>918</v>
      </c>
      <c r="C387" s="13"/>
      <c r="D387" s="13"/>
      <c r="E387" s="121" t="e">
        <f t="shared" si="6"/>
        <v>#DIV/0!</v>
      </c>
      <c r="F387" s="120">
        <f t="shared" si="7"/>
        <v>0</v>
      </c>
    </row>
    <row r="388" spans="1:6" ht="18.75" hidden="1">
      <c r="A388" s="280"/>
      <c r="B388" s="5" t="s">
        <v>919</v>
      </c>
      <c r="C388" s="13"/>
      <c r="D388" s="13"/>
      <c r="E388" s="121" t="e">
        <f t="shared" si="6"/>
        <v>#DIV/0!</v>
      </c>
      <c r="F388" s="120">
        <f t="shared" si="7"/>
        <v>0</v>
      </c>
    </row>
    <row r="389" spans="1:6" ht="18.75" hidden="1">
      <c r="A389" s="280"/>
      <c r="B389" s="5" t="s">
        <v>920</v>
      </c>
      <c r="C389" s="13"/>
      <c r="D389" s="13"/>
      <c r="E389" s="121" t="e">
        <f t="shared" si="6"/>
        <v>#DIV/0!</v>
      </c>
      <c r="F389" s="120">
        <f t="shared" si="7"/>
        <v>0</v>
      </c>
    </row>
    <row r="390" spans="1:6" ht="18.75" hidden="1">
      <c r="A390" s="280"/>
      <c r="B390" s="5" t="s">
        <v>921</v>
      </c>
      <c r="C390" s="13"/>
      <c r="D390" s="13"/>
      <c r="E390" s="121" t="e">
        <f t="shared" si="6"/>
        <v>#DIV/0!</v>
      </c>
      <c r="F390" s="120">
        <f t="shared" si="7"/>
        <v>0</v>
      </c>
    </row>
    <row r="391" spans="1:6" ht="18.75" hidden="1">
      <c r="A391" s="280"/>
      <c r="B391" s="5" t="s">
        <v>922</v>
      </c>
      <c r="C391" s="13"/>
      <c r="D391" s="13"/>
      <c r="E391" s="121" t="e">
        <f t="shared" si="6"/>
        <v>#DIV/0!</v>
      </c>
      <c r="F391" s="120">
        <f t="shared" si="7"/>
        <v>0</v>
      </c>
    </row>
    <row r="392" spans="1:6" ht="18.75" hidden="1">
      <c r="A392" s="280"/>
      <c r="B392" s="5" t="s">
        <v>923</v>
      </c>
      <c r="C392" s="13"/>
      <c r="D392" s="13"/>
      <c r="E392" s="121" t="e">
        <f t="shared" ref="E392:E455" si="8">F392/C392</f>
        <v>#DIV/0!</v>
      </c>
      <c r="F392" s="120">
        <f t="shared" ref="F392:F455" si="9">C392-D392</f>
        <v>0</v>
      </c>
    </row>
    <row r="393" spans="1:6" ht="18.75" hidden="1">
      <c r="A393" s="280"/>
      <c r="B393" s="5" t="s">
        <v>924</v>
      </c>
      <c r="C393" s="13"/>
      <c r="D393" s="13"/>
      <c r="E393" s="121" t="e">
        <f t="shared" si="8"/>
        <v>#DIV/0!</v>
      </c>
      <c r="F393" s="120">
        <f t="shared" si="9"/>
        <v>0</v>
      </c>
    </row>
    <row r="394" spans="1:6" ht="18.75" hidden="1">
      <c r="A394" s="280"/>
      <c r="B394" s="5" t="s">
        <v>925</v>
      </c>
      <c r="C394" s="13"/>
      <c r="D394" s="13"/>
      <c r="E394" s="121" t="e">
        <f t="shared" si="8"/>
        <v>#DIV/0!</v>
      </c>
      <c r="F394" s="120">
        <f t="shared" si="9"/>
        <v>0</v>
      </c>
    </row>
    <row r="395" spans="1:6" ht="18.75" hidden="1">
      <c r="A395" s="280"/>
      <c r="B395" s="5" t="s">
        <v>926</v>
      </c>
      <c r="C395" s="13"/>
      <c r="D395" s="13"/>
      <c r="E395" s="121" t="e">
        <f t="shared" si="8"/>
        <v>#DIV/0!</v>
      </c>
      <c r="F395" s="120">
        <f t="shared" si="9"/>
        <v>0</v>
      </c>
    </row>
    <row r="396" spans="1:6" ht="18.75" hidden="1">
      <c r="A396" s="280"/>
      <c r="B396" s="5" t="s">
        <v>927</v>
      </c>
      <c r="C396" s="13"/>
      <c r="D396" s="13"/>
      <c r="E396" s="121" t="e">
        <f t="shared" si="8"/>
        <v>#DIV/0!</v>
      </c>
      <c r="F396" s="120">
        <f t="shared" si="9"/>
        <v>0</v>
      </c>
    </row>
    <row r="397" spans="1:6" ht="18.75" hidden="1">
      <c r="A397" s="280"/>
      <c r="B397" s="5" t="s">
        <v>928</v>
      </c>
      <c r="C397" s="13"/>
      <c r="D397" s="13"/>
      <c r="E397" s="121" t="e">
        <f t="shared" si="8"/>
        <v>#DIV/0!</v>
      </c>
      <c r="F397" s="120">
        <f t="shared" si="9"/>
        <v>0</v>
      </c>
    </row>
    <row r="398" spans="1:6" ht="18.75" hidden="1">
      <c r="A398" s="280"/>
      <c r="B398" s="5" t="s">
        <v>929</v>
      </c>
      <c r="C398" s="13"/>
      <c r="D398" s="13"/>
      <c r="E398" s="121" t="e">
        <f t="shared" si="8"/>
        <v>#DIV/0!</v>
      </c>
      <c r="F398" s="120">
        <f t="shared" si="9"/>
        <v>0</v>
      </c>
    </row>
    <row r="399" spans="1:6" ht="18.75" hidden="1">
      <c r="A399" s="280"/>
      <c r="B399" s="5" t="s">
        <v>930</v>
      </c>
      <c r="C399" s="13"/>
      <c r="D399" s="13"/>
      <c r="E399" s="121" t="e">
        <f t="shared" si="8"/>
        <v>#DIV/0!</v>
      </c>
      <c r="F399" s="120">
        <f t="shared" si="9"/>
        <v>0</v>
      </c>
    </row>
    <row r="400" spans="1:6" ht="18.75" hidden="1">
      <c r="A400" s="280"/>
      <c r="B400" s="5" t="s">
        <v>931</v>
      </c>
      <c r="C400" s="13"/>
      <c r="D400" s="13"/>
      <c r="E400" s="121" t="e">
        <f t="shared" si="8"/>
        <v>#DIV/0!</v>
      </c>
      <c r="F400" s="120">
        <f t="shared" si="9"/>
        <v>0</v>
      </c>
    </row>
    <row r="401" spans="1:6" ht="18.75" hidden="1">
      <c r="A401" s="280"/>
      <c r="B401" s="5" t="s">
        <v>932</v>
      </c>
      <c r="C401" s="13"/>
      <c r="D401" s="13"/>
      <c r="E401" s="121" t="e">
        <f t="shared" si="8"/>
        <v>#DIV/0!</v>
      </c>
      <c r="F401" s="120">
        <f t="shared" si="9"/>
        <v>0</v>
      </c>
    </row>
    <row r="402" spans="1:6" ht="18.75" hidden="1">
      <c r="A402" s="280"/>
      <c r="B402" s="5" t="s">
        <v>933</v>
      </c>
      <c r="C402" s="13"/>
      <c r="D402" s="13"/>
      <c r="E402" s="121" t="e">
        <f t="shared" si="8"/>
        <v>#DIV/0!</v>
      </c>
      <c r="F402" s="120">
        <f t="shared" si="9"/>
        <v>0</v>
      </c>
    </row>
    <row r="403" spans="1:6" ht="18.75" hidden="1">
      <c r="A403" s="280"/>
      <c r="B403" s="5" t="s">
        <v>934</v>
      </c>
      <c r="C403" s="13"/>
      <c r="D403" s="13"/>
      <c r="E403" s="121" t="e">
        <f t="shared" si="8"/>
        <v>#DIV/0!</v>
      </c>
      <c r="F403" s="120">
        <f t="shared" si="9"/>
        <v>0</v>
      </c>
    </row>
    <row r="404" spans="1:6" ht="18.75" hidden="1">
      <c r="A404" s="280"/>
      <c r="B404" s="5" t="s">
        <v>935</v>
      </c>
      <c r="C404" s="13"/>
      <c r="D404" s="13"/>
      <c r="E404" s="121" t="e">
        <f t="shared" si="8"/>
        <v>#DIV/0!</v>
      </c>
      <c r="F404" s="120">
        <f t="shared" si="9"/>
        <v>0</v>
      </c>
    </row>
    <row r="405" spans="1:6" ht="18.75">
      <c r="A405" s="280"/>
      <c r="B405" s="5" t="s">
        <v>936</v>
      </c>
      <c r="C405" s="13">
        <v>139.9</v>
      </c>
      <c r="D405" s="124">
        <v>83.9</v>
      </c>
      <c r="E405" s="121">
        <f t="shared" si="8"/>
        <v>0.4002859185132237</v>
      </c>
      <c r="F405" s="120">
        <f t="shared" si="9"/>
        <v>56</v>
      </c>
    </row>
    <row r="406" spans="1:6" ht="18.75">
      <c r="A406" s="280"/>
      <c r="B406" s="5" t="s">
        <v>937</v>
      </c>
      <c r="C406" s="13">
        <v>29.9</v>
      </c>
      <c r="D406" s="124">
        <v>9.9</v>
      </c>
      <c r="E406" s="121">
        <f t="shared" si="8"/>
        <v>0.66889632107023411</v>
      </c>
      <c r="F406" s="120">
        <f t="shared" si="9"/>
        <v>20</v>
      </c>
    </row>
    <row r="407" spans="1:6" ht="18.75">
      <c r="A407" s="280"/>
      <c r="B407" s="5" t="s">
        <v>938</v>
      </c>
      <c r="C407" s="13">
        <v>34.9</v>
      </c>
      <c r="D407" s="13">
        <v>34.9</v>
      </c>
      <c r="E407" s="121">
        <f t="shared" si="8"/>
        <v>0</v>
      </c>
      <c r="F407" s="120">
        <f t="shared" si="9"/>
        <v>0</v>
      </c>
    </row>
    <row r="408" spans="1:6" ht="18.75" hidden="1">
      <c r="A408" s="280"/>
      <c r="B408" s="5" t="s">
        <v>939</v>
      </c>
      <c r="C408" s="13"/>
      <c r="D408" s="13"/>
      <c r="E408" s="121" t="e">
        <f t="shared" si="8"/>
        <v>#DIV/0!</v>
      </c>
      <c r="F408" s="120">
        <f t="shared" si="9"/>
        <v>0</v>
      </c>
    </row>
    <row r="409" spans="1:6" ht="18.75" hidden="1">
      <c r="A409" s="280"/>
      <c r="B409" s="5" t="s">
        <v>940</v>
      </c>
      <c r="C409" s="13"/>
      <c r="D409" s="13"/>
      <c r="E409" s="121" t="e">
        <f t="shared" si="8"/>
        <v>#DIV/0!</v>
      </c>
      <c r="F409" s="120">
        <f t="shared" si="9"/>
        <v>0</v>
      </c>
    </row>
    <row r="410" spans="1:6" ht="18.75" hidden="1">
      <c r="A410" s="280"/>
      <c r="B410" s="5" t="s">
        <v>941</v>
      </c>
      <c r="C410" s="13"/>
      <c r="D410" s="13"/>
      <c r="E410" s="121" t="e">
        <f t="shared" si="8"/>
        <v>#DIV/0!</v>
      </c>
      <c r="F410" s="120">
        <f t="shared" si="9"/>
        <v>0</v>
      </c>
    </row>
    <row r="411" spans="1:6" ht="18.75" hidden="1">
      <c r="A411" s="280"/>
      <c r="B411" s="5" t="s">
        <v>942</v>
      </c>
      <c r="C411" s="13"/>
      <c r="D411" s="13"/>
      <c r="E411" s="121" t="e">
        <f t="shared" si="8"/>
        <v>#DIV/0!</v>
      </c>
      <c r="F411" s="120">
        <f t="shared" si="9"/>
        <v>0</v>
      </c>
    </row>
    <row r="412" spans="1:6" ht="18.75" hidden="1">
      <c r="A412" s="280"/>
      <c r="B412" s="5" t="s">
        <v>943</v>
      </c>
      <c r="C412" s="13"/>
      <c r="D412" s="13"/>
      <c r="E412" s="121" t="e">
        <f t="shared" si="8"/>
        <v>#DIV/0!</v>
      </c>
      <c r="F412" s="120">
        <f t="shared" si="9"/>
        <v>0</v>
      </c>
    </row>
    <row r="413" spans="1:6" ht="18.75" hidden="1">
      <c r="A413" s="280"/>
      <c r="B413" s="5" t="s">
        <v>944</v>
      </c>
      <c r="C413" s="13"/>
      <c r="D413" s="13"/>
      <c r="E413" s="121" t="e">
        <f t="shared" si="8"/>
        <v>#DIV/0!</v>
      </c>
      <c r="F413" s="120">
        <f t="shared" si="9"/>
        <v>0</v>
      </c>
    </row>
    <row r="414" spans="1:6" ht="18.75" hidden="1">
      <c r="A414" s="280"/>
      <c r="B414" s="5" t="s">
        <v>945</v>
      </c>
      <c r="C414" s="13"/>
      <c r="D414" s="13"/>
      <c r="E414" s="121" t="e">
        <f t="shared" si="8"/>
        <v>#DIV/0!</v>
      </c>
      <c r="F414" s="120">
        <f t="shared" si="9"/>
        <v>0</v>
      </c>
    </row>
    <row r="415" spans="1:6" ht="18.75" hidden="1">
      <c r="A415" s="280"/>
      <c r="B415" s="5" t="s">
        <v>946</v>
      </c>
      <c r="C415" s="13"/>
      <c r="D415" s="13"/>
      <c r="E415" s="121" t="e">
        <f t="shared" si="8"/>
        <v>#DIV/0!</v>
      </c>
      <c r="F415" s="120">
        <f t="shared" si="9"/>
        <v>0</v>
      </c>
    </row>
    <row r="416" spans="1:6" ht="18.75" hidden="1">
      <c r="A416" s="280"/>
      <c r="B416" s="5" t="s">
        <v>947</v>
      </c>
      <c r="C416" s="13"/>
      <c r="D416" s="13"/>
      <c r="E416" s="121" t="e">
        <f t="shared" si="8"/>
        <v>#DIV/0!</v>
      </c>
      <c r="F416" s="120">
        <f t="shared" si="9"/>
        <v>0</v>
      </c>
    </row>
    <row r="417" spans="1:6" ht="18.75" hidden="1">
      <c r="A417" s="280"/>
      <c r="B417" s="5" t="s">
        <v>948</v>
      </c>
      <c r="C417" s="13"/>
      <c r="D417" s="13"/>
      <c r="E417" s="121" t="e">
        <f t="shared" si="8"/>
        <v>#DIV/0!</v>
      </c>
      <c r="F417" s="120">
        <f t="shared" si="9"/>
        <v>0</v>
      </c>
    </row>
    <row r="418" spans="1:6" ht="18.75" hidden="1">
      <c r="A418" s="280"/>
      <c r="B418" s="5" t="s">
        <v>949</v>
      </c>
      <c r="C418" s="13"/>
      <c r="D418" s="13"/>
      <c r="E418" s="121" t="e">
        <f t="shared" si="8"/>
        <v>#DIV/0!</v>
      </c>
      <c r="F418" s="120">
        <f t="shared" si="9"/>
        <v>0</v>
      </c>
    </row>
    <row r="419" spans="1:6" ht="18.75" hidden="1">
      <c r="A419" s="280"/>
      <c r="B419" s="5" t="s">
        <v>950</v>
      </c>
      <c r="C419" s="13"/>
      <c r="D419" s="13"/>
      <c r="E419" s="121" t="e">
        <f t="shared" si="8"/>
        <v>#DIV/0!</v>
      </c>
      <c r="F419" s="120">
        <f t="shared" si="9"/>
        <v>0</v>
      </c>
    </row>
    <row r="420" spans="1:6" ht="18.75" hidden="1">
      <c r="A420" s="280"/>
      <c r="B420" s="5" t="s">
        <v>951</v>
      </c>
      <c r="C420" s="13"/>
      <c r="D420" s="13"/>
      <c r="E420" s="121" t="e">
        <f t="shared" si="8"/>
        <v>#DIV/0!</v>
      </c>
      <c r="F420" s="120">
        <f t="shared" si="9"/>
        <v>0</v>
      </c>
    </row>
    <row r="421" spans="1:6" ht="18.75" hidden="1">
      <c r="A421" s="280"/>
      <c r="B421" s="5" t="s">
        <v>952</v>
      </c>
      <c r="C421" s="13"/>
      <c r="D421" s="13"/>
      <c r="E421" s="121" t="e">
        <f t="shared" si="8"/>
        <v>#DIV/0!</v>
      </c>
      <c r="F421" s="120">
        <f t="shared" si="9"/>
        <v>0</v>
      </c>
    </row>
    <row r="422" spans="1:6" ht="18.75" hidden="1">
      <c r="A422" s="280"/>
      <c r="B422" s="5" t="s">
        <v>953</v>
      </c>
      <c r="C422" s="13"/>
      <c r="D422" s="13"/>
      <c r="E422" s="121" t="e">
        <f t="shared" si="8"/>
        <v>#DIV/0!</v>
      </c>
      <c r="F422" s="120">
        <f t="shared" si="9"/>
        <v>0</v>
      </c>
    </row>
    <row r="423" spans="1:6" ht="18.75" hidden="1">
      <c r="A423" s="280"/>
      <c r="B423" s="5" t="s">
        <v>954</v>
      </c>
      <c r="C423" s="13"/>
      <c r="D423" s="13"/>
      <c r="E423" s="121" t="e">
        <f t="shared" si="8"/>
        <v>#DIV/0!</v>
      </c>
      <c r="F423" s="120">
        <f t="shared" si="9"/>
        <v>0</v>
      </c>
    </row>
    <row r="424" spans="1:6" ht="18.75" hidden="1">
      <c r="A424" s="280"/>
      <c r="B424" s="5" t="s">
        <v>955</v>
      </c>
      <c r="C424" s="13"/>
      <c r="D424" s="13"/>
      <c r="E424" s="121" t="e">
        <f t="shared" si="8"/>
        <v>#DIV/0!</v>
      </c>
      <c r="F424" s="120">
        <f t="shared" si="9"/>
        <v>0</v>
      </c>
    </row>
    <row r="425" spans="1:6" ht="18.75" hidden="1">
      <c r="A425" s="280"/>
      <c r="B425" s="5" t="s">
        <v>956</v>
      </c>
      <c r="C425" s="13"/>
      <c r="D425" s="13"/>
      <c r="E425" s="121" t="e">
        <f t="shared" si="8"/>
        <v>#DIV/0!</v>
      </c>
      <c r="F425" s="120">
        <f t="shared" si="9"/>
        <v>0</v>
      </c>
    </row>
    <row r="426" spans="1:6" ht="18.75" hidden="1">
      <c r="A426" s="280"/>
      <c r="B426" s="5" t="s">
        <v>957</v>
      </c>
      <c r="C426" s="13"/>
      <c r="D426" s="13"/>
      <c r="E426" s="121" t="e">
        <f t="shared" si="8"/>
        <v>#DIV/0!</v>
      </c>
      <c r="F426" s="120">
        <f t="shared" si="9"/>
        <v>0</v>
      </c>
    </row>
    <row r="427" spans="1:6" ht="18.75" hidden="1">
      <c r="A427" s="280"/>
      <c r="B427" s="5" t="s">
        <v>958</v>
      </c>
      <c r="C427" s="13"/>
      <c r="D427" s="13"/>
      <c r="E427" s="121" t="e">
        <f t="shared" si="8"/>
        <v>#DIV/0!</v>
      </c>
      <c r="F427" s="120">
        <f t="shared" si="9"/>
        <v>0</v>
      </c>
    </row>
    <row r="428" spans="1:6" ht="18.75" hidden="1">
      <c r="A428" s="280"/>
      <c r="B428" s="5" t="s">
        <v>959</v>
      </c>
      <c r="C428" s="13"/>
      <c r="D428" s="13"/>
      <c r="E428" s="121" t="e">
        <f t="shared" si="8"/>
        <v>#DIV/0!</v>
      </c>
      <c r="F428" s="120">
        <f t="shared" si="9"/>
        <v>0</v>
      </c>
    </row>
    <row r="429" spans="1:6" ht="18.75" hidden="1">
      <c r="A429" s="280"/>
      <c r="B429" s="5" t="s">
        <v>960</v>
      </c>
      <c r="C429" s="13"/>
      <c r="D429" s="13"/>
      <c r="E429" s="121" t="e">
        <f t="shared" si="8"/>
        <v>#DIV/0!</v>
      </c>
      <c r="F429" s="120">
        <f t="shared" si="9"/>
        <v>0</v>
      </c>
    </row>
    <row r="430" spans="1:6" ht="18.75" hidden="1">
      <c r="A430" s="280"/>
      <c r="B430" s="5" t="s">
        <v>961</v>
      </c>
      <c r="C430" s="13"/>
      <c r="D430" s="13"/>
      <c r="E430" s="121" t="e">
        <f t="shared" si="8"/>
        <v>#DIV/0!</v>
      </c>
      <c r="F430" s="120">
        <f t="shared" si="9"/>
        <v>0</v>
      </c>
    </row>
    <row r="431" spans="1:6" ht="18.75">
      <c r="A431" s="280"/>
      <c r="B431" s="5" t="s">
        <v>962</v>
      </c>
      <c r="C431" s="13">
        <v>34.9</v>
      </c>
      <c r="D431" s="124">
        <v>13.9</v>
      </c>
      <c r="E431" s="121">
        <f t="shared" si="8"/>
        <v>0.60171919770773641</v>
      </c>
      <c r="F431" s="120">
        <f t="shared" si="9"/>
        <v>21</v>
      </c>
    </row>
    <row r="432" spans="1:6" ht="18.75" hidden="1">
      <c r="A432" s="280"/>
      <c r="B432" s="5" t="s">
        <v>963</v>
      </c>
      <c r="C432" s="13"/>
      <c r="D432" s="13"/>
      <c r="E432" s="121" t="e">
        <f t="shared" si="8"/>
        <v>#DIV/0!</v>
      </c>
      <c r="F432" s="120">
        <f t="shared" si="9"/>
        <v>0</v>
      </c>
    </row>
    <row r="433" spans="1:6" ht="18.75" hidden="1">
      <c r="A433" s="280"/>
      <c r="B433" s="5" t="s">
        <v>964</v>
      </c>
      <c r="C433" s="13"/>
      <c r="D433" s="13"/>
      <c r="E433" s="121" t="e">
        <f t="shared" si="8"/>
        <v>#DIV/0!</v>
      </c>
      <c r="F433" s="120">
        <f t="shared" si="9"/>
        <v>0</v>
      </c>
    </row>
    <row r="434" spans="1:6" ht="18.75" hidden="1">
      <c r="A434" s="280"/>
      <c r="B434" s="5" t="s">
        <v>965</v>
      </c>
      <c r="C434" s="13"/>
      <c r="D434" s="13"/>
      <c r="E434" s="121" t="e">
        <f t="shared" si="8"/>
        <v>#DIV/0!</v>
      </c>
      <c r="F434" s="120">
        <f t="shared" si="9"/>
        <v>0</v>
      </c>
    </row>
    <row r="435" spans="1:6" ht="18.75" hidden="1">
      <c r="A435" s="280"/>
      <c r="B435" s="5" t="s">
        <v>966</v>
      </c>
      <c r="C435" s="13"/>
      <c r="D435" s="13"/>
      <c r="E435" s="121" t="e">
        <f t="shared" si="8"/>
        <v>#DIV/0!</v>
      </c>
      <c r="F435" s="120">
        <f t="shared" si="9"/>
        <v>0</v>
      </c>
    </row>
    <row r="436" spans="1:6" ht="18.75" hidden="1">
      <c r="A436" s="280"/>
      <c r="B436" s="5" t="s">
        <v>967</v>
      </c>
      <c r="C436" s="13"/>
      <c r="D436" s="13"/>
      <c r="E436" s="121" t="e">
        <f t="shared" si="8"/>
        <v>#DIV/0!</v>
      </c>
      <c r="F436" s="120">
        <f t="shared" si="9"/>
        <v>0</v>
      </c>
    </row>
    <row r="437" spans="1:6" ht="18.75" hidden="1">
      <c r="A437" s="280"/>
      <c r="B437" s="5" t="s">
        <v>968</v>
      </c>
      <c r="C437" s="13"/>
      <c r="D437" s="13"/>
      <c r="E437" s="121" t="e">
        <f t="shared" si="8"/>
        <v>#DIV/0!</v>
      </c>
      <c r="F437" s="120">
        <f t="shared" si="9"/>
        <v>0</v>
      </c>
    </row>
    <row r="438" spans="1:6" ht="18.75" hidden="1">
      <c r="A438" s="280"/>
      <c r="B438" s="5" t="s">
        <v>969</v>
      </c>
      <c r="C438" s="13"/>
      <c r="D438" s="13"/>
      <c r="E438" s="121" t="e">
        <f t="shared" si="8"/>
        <v>#DIV/0!</v>
      </c>
      <c r="F438" s="120">
        <f t="shared" si="9"/>
        <v>0</v>
      </c>
    </row>
    <row r="439" spans="1:6" ht="18.75" hidden="1">
      <c r="A439" s="280"/>
      <c r="B439" s="5" t="s">
        <v>970</v>
      </c>
      <c r="C439" s="13"/>
      <c r="D439" s="13"/>
      <c r="E439" s="121" t="e">
        <f t="shared" si="8"/>
        <v>#DIV/0!</v>
      </c>
      <c r="F439" s="120">
        <f t="shared" si="9"/>
        <v>0</v>
      </c>
    </row>
    <row r="440" spans="1:6" ht="18.75" hidden="1">
      <c r="A440" s="280"/>
      <c r="B440" s="5" t="s">
        <v>971</v>
      </c>
      <c r="C440" s="13"/>
      <c r="D440" s="13"/>
      <c r="E440" s="121" t="e">
        <f t="shared" si="8"/>
        <v>#DIV/0!</v>
      </c>
      <c r="F440" s="120">
        <f t="shared" si="9"/>
        <v>0</v>
      </c>
    </row>
    <row r="441" spans="1:6" ht="18.75" hidden="1">
      <c r="A441" s="280"/>
      <c r="B441" s="5" t="s">
        <v>972</v>
      </c>
      <c r="C441" s="13"/>
      <c r="D441" s="13"/>
      <c r="E441" s="121" t="e">
        <f t="shared" si="8"/>
        <v>#DIV/0!</v>
      </c>
      <c r="F441" s="120">
        <f t="shared" si="9"/>
        <v>0</v>
      </c>
    </row>
    <row r="442" spans="1:6" ht="18.75" hidden="1">
      <c r="A442" s="280"/>
      <c r="B442" s="5" t="s">
        <v>973</v>
      </c>
      <c r="C442" s="13"/>
      <c r="D442" s="13"/>
      <c r="E442" s="121" t="e">
        <f t="shared" si="8"/>
        <v>#DIV/0!</v>
      </c>
      <c r="F442" s="120">
        <f t="shared" si="9"/>
        <v>0</v>
      </c>
    </row>
    <row r="443" spans="1:6" ht="18.75" hidden="1">
      <c r="A443" s="280"/>
      <c r="B443" s="5" t="s">
        <v>974</v>
      </c>
      <c r="C443" s="13"/>
      <c r="D443" s="13"/>
      <c r="E443" s="121" t="e">
        <f t="shared" si="8"/>
        <v>#DIV/0!</v>
      </c>
      <c r="F443" s="120">
        <f t="shared" si="9"/>
        <v>0</v>
      </c>
    </row>
    <row r="444" spans="1:6" ht="18.75" hidden="1">
      <c r="A444" s="280"/>
      <c r="B444" s="5" t="s">
        <v>975</v>
      </c>
      <c r="C444" s="13"/>
      <c r="D444" s="13"/>
      <c r="E444" s="121" t="e">
        <f t="shared" si="8"/>
        <v>#DIV/0!</v>
      </c>
      <c r="F444" s="120">
        <f t="shared" si="9"/>
        <v>0</v>
      </c>
    </row>
    <row r="445" spans="1:6" ht="18.75" hidden="1">
      <c r="A445" s="280"/>
      <c r="B445" s="5" t="s">
        <v>976</v>
      </c>
      <c r="C445" s="13"/>
      <c r="D445" s="13"/>
      <c r="E445" s="121" t="e">
        <f t="shared" si="8"/>
        <v>#DIV/0!</v>
      </c>
      <c r="F445" s="120">
        <f t="shared" si="9"/>
        <v>0</v>
      </c>
    </row>
    <row r="446" spans="1:6" ht="18.75" hidden="1">
      <c r="A446" s="280"/>
      <c r="B446" s="5" t="s">
        <v>977</v>
      </c>
      <c r="C446" s="13"/>
      <c r="D446" s="13"/>
      <c r="E446" s="121" t="e">
        <f t="shared" si="8"/>
        <v>#DIV/0!</v>
      </c>
      <c r="F446" s="120">
        <f t="shared" si="9"/>
        <v>0</v>
      </c>
    </row>
    <row r="447" spans="1:6" ht="18.75" hidden="1">
      <c r="A447" s="280"/>
      <c r="B447" s="5" t="s">
        <v>978</v>
      </c>
      <c r="C447" s="13"/>
      <c r="D447" s="13"/>
      <c r="E447" s="121" t="e">
        <f t="shared" si="8"/>
        <v>#DIV/0!</v>
      </c>
      <c r="F447" s="120">
        <f t="shared" si="9"/>
        <v>0</v>
      </c>
    </row>
    <row r="448" spans="1:6" ht="18.75" hidden="1">
      <c r="A448" s="280"/>
      <c r="B448" s="5" t="s">
        <v>979</v>
      </c>
      <c r="C448" s="13"/>
      <c r="D448" s="13"/>
      <c r="E448" s="121" t="e">
        <f t="shared" si="8"/>
        <v>#DIV/0!</v>
      </c>
      <c r="F448" s="120">
        <f t="shared" si="9"/>
        <v>0</v>
      </c>
    </row>
    <row r="449" spans="1:6" ht="18.75" hidden="1">
      <c r="A449" s="280"/>
      <c r="B449" s="5" t="s">
        <v>980</v>
      </c>
      <c r="C449" s="13"/>
      <c r="D449" s="13"/>
      <c r="E449" s="121" t="e">
        <f t="shared" si="8"/>
        <v>#DIV/0!</v>
      </c>
      <c r="F449" s="120">
        <f t="shared" si="9"/>
        <v>0</v>
      </c>
    </row>
    <row r="450" spans="1:6" ht="18.75" hidden="1">
      <c r="A450" s="280"/>
      <c r="B450" s="5" t="s">
        <v>981</v>
      </c>
      <c r="C450" s="13"/>
      <c r="D450" s="13"/>
      <c r="E450" s="121" t="e">
        <f t="shared" si="8"/>
        <v>#DIV/0!</v>
      </c>
      <c r="F450" s="120">
        <f t="shared" si="9"/>
        <v>0</v>
      </c>
    </row>
    <row r="451" spans="1:6" ht="18.75" hidden="1">
      <c r="A451" s="280"/>
      <c r="B451" s="5" t="s">
        <v>982</v>
      </c>
      <c r="C451" s="13"/>
      <c r="D451" s="13"/>
      <c r="E451" s="121" t="e">
        <f t="shared" si="8"/>
        <v>#DIV/0!</v>
      </c>
      <c r="F451" s="120">
        <f t="shared" si="9"/>
        <v>0</v>
      </c>
    </row>
    <row r="452" spans="1:6" ht="18.75" hidden="1">
      <c r="A452" s="280"/>
      <c r="B452" s="5" t="s">
        <v>983</v>
      </c>
      <c r="C452" s="13"/>
      <c r="D452" s="13"/>
      <c r="E452" s="121" t="e">
        <f t="shared" si="8"/>
        <v>#DIV/0!</v>
      </c>
      <c r="F452" s="120">
        <f t="shared" si="9"/>
        <v>0</v>
      </c>
    </row>
    <row r="453" spans="1:6" ht="18.75" hidden="1">
      <c r="A453" s="280"/>
      <c r="B453" s="5" t="s">
        <v>984</v>
      </c>
      <c r="C453" s="13"/>
      <c r="D453" s="13"/>
      <c r="E453" s="121" t="e">
        <f t="shared" si="8"/>
        <v>#DIV/0!</v>
      </c>
      <c r="F453" s="120">
        <f t="shared" si="9"/>
        <v>0</v>
      </c>
    </row>
    <row r="454" spans="1:6" ht="18.75" hidden="1">
      <c r="A454" s="280"/>
      <c r="B454" s="5" t="s">
        <v>985</v>
      </c>
      <c r="C454" s="13"/>
      <c r="D454" s="13"/>
      <c r="E454" s="121" t="e">
        <f t="shared" si="8"/>
        <v>#DIV/0!</v>
      </c>
      <c r="F454" s="120">
        <f t="shared" si="9"/>
        <v>0</v>
      </c>
    </row>
    <row r="455" spans="1:6" ht="18.75" hidden="1">
      <c r="A455" s="280"/>
      <c r="B455" s="5" t="s">
        <v>986</v>
      </c>
      <c r="C455" s="13"/>
      <c r="D455" s="13"/>
      <c r="E455" s="121" t="e">
        <f t="shared" si="8"/>
        <v>#DIV/0!</v>
      </c>
      <c r="F455" s="120">
        <f t="shared" si="9"/>
        <v>0</v>
      </c>
    </row>
    <row r="456" spans="1:6" ht="18.75" hidden="1">
      <c r="A456" s="280"/>
      <c r="B456" s="5" t="s">
        <v>987</v>
      </c>
      <c r="C456" s="13"/>
      <c r="D456" s="13"/>
      <c r="E456" s="121" t="e">
        <f t="shared" ref="E456:E500" si="10">F456/C456</f>
        <v>#DIV/0!</v>
      </c>
      <c r="F456" s="120">
        <f t="shared" ref="F456:F500" si="11">C456-D456</f>
        <v>0</v>
      </c>
    </row>
    <row r="457" spans="1:6" ht="18.75" hidden="1">
      <c r="A457" s="280"/>
      <c r="B457" s="5" t="s">
        <v>988</v>
      </c>
      <c r="C457" s="13"/>
      <c r="D457" s="13"/>
      <c r="E457" s="121" t="e">
        <f t="shared" si="10"/>
        <v>#DIV/0!</v>
      </c>
      <c r="F457" s="120">
        <f t="shared" si="11"/>
        <v>0</v>
      </c>
    </row>
    <row r="458" spans="1:6" ht="18.75" hidden="1">
      <c r="A458" s="280"/>
      <c r="B458" s="5" t="s">
        <v>989</v>
      </c>
      <c r="C458" s="13"/>
      <c r="D458" s="13"/>
      <c r="E458" s="121" t="e">
        <f t="shared" si="10"/>
        <v>#DIV/0!</v>
      </c>
      <c r="F458" s="120">
        <f t="shared" si="11"/>
        <v>0</v>
      </c>
    </row>
    <row r="459" spans="1:6" ht="18.75" hidden="1">
      <c r="A459" s="280"/>
      <c r="B459" s="5" t="s">
        <v>990</v>
      </c>
      <c r="C459" s="13"/>
      <c r="D459" s="13"/>
      <c r="E459" s="121" t="e">
        <f t="shared" si="10"/>
        <v>#DIV/0!</v>
      </c>
      <c r="F459" s="120">
        <f t="shared" si="11"/>
        <v>0</v>
      </c>
    </row>
    <row r="460" spans="1:6" ht="18.75" hidden="1">
      <c r="A460" s="280"/>
      <c r="B460" s="5" t="s">
        <v>991</v>
      </c>
      <c r="C460" s="13"/>
      <c r="D460" s="13"/>
      <c r="E460" s="121" t="e">
        <f t="shared" si="10"/>
        <v>#DIV/0!</v>
      </c>
      <c r="F460" s="120">
        <f t="shared" si="11"/>
        <v>0</v>
      </c>
    </row>
    <row r="461" spans="1:6" ht="18.75" hidden="1">
      <c r="A461" s="280"/>
      <c r="B461" s="5" t="s">
        <v>992</v>
      </c>
      <c r="C461" s="13"/>
      <c r="D461" s="13"/>
      <c r="E461" s="121" t="e">
        <f t="shared" si="10"/>
        <v>#DIV/0!</v>
      </c>
      <c r="F461" s="120">
        <f t="shared" si="11"/>
        <v>0</v>
      </c>
    </row>
    <row r="462" spans="1:6" ht="18.75" hidden="1">
      <c r="A462" s="280"/>
      <c r="B462" s="5" t="s">
        <v>993</v>
      </c>
      <c r="C462" s="13"/>
      <c r="D462" s="13"/>
      <c r="E462" s="121" t="e">
        <f t="shared" si="10"/>
        <v>#DIV/0!</v>
      </c>
      <c r="F462" s="120">
        <f t="shared" si="11"/>
        <v>0</v>
      </c>
    </row>
    <row r="463" spans="1:6" ht="18.75" hidden="1">
      <c r="A463" s="280"/>
      <c r="B463" s="5" t="s">
        <v>994</v>
      </c>
      <c r="C463" s="13"/>
      <c r="D463" s="13"/>
      <c r="E463" s="121" t="e">
        <f t="shared" si="10"/>
        <v>#DIV/0!</v>
      </c>
      <c r="F463" s="120">
        <f t="shared" si="11"/>
        <v>0</v>
      </c>
    </row>
    <row r="464" spans="1:6" ht="18.75" hidden="1">
      <c r="A464" s="280"/>
      <c r="B464" s="5" t="s">
        <v>995</v>
      </c>
      <c r="C464" s="13"/>
      <c r="D464" s="13"/>
      <c r="E464" s="121" t="e">
        <f t="shared" si="10"/>
        <v>#DIV/0!</v>
      </c>
      <c r="F464" s="120">
        <f t="shared" si="11"/>
        <v>0</v>
      </c>
    </row>
    <row r="465" spans="1:6" ht="18.75" hidden="1">
      <c r="A465" s="280"/>
      <c r="B465" s="5" t="s">
        <v>996</v>
      </c>
      <c r="C465" s="13"/>
      <c r="D465" s="13"/>
      <c r="E465" s="121" t="e">
        <f t="shared" si="10"/>
        <v>#DIV/0!</v>
      </c>
      <c r="F465" s="120">
        <f t="shared" si="11"/>
        <v>0</v>
      </c>
    </row>
    <row r="466" spans="1:6" ht="18.75" hidden="1">
      <c r="A466" s="280"/>
      <c r="B466" s="5" t="s">
        <v>997</v>
      </c>
      <c r="C466" s="13"/>
      <c r="D466" s="13"/>
      <c r="E466" s="121" t="e">
        <f t="shared" si="10"/>
        <v>#DIV/0!</v>
      </c>
      <c r="F466" s="120">
        <f t="shared" si="11"/>
        <v>0</v>
      </c>
    </row>
    <row r="467" spans="1:6" ht="18.75" hidden="1">
      <c r="A467" s="280"/>
      <c r="B467" s="5" t="s">
        <v>998</v>
      </c>
      <c r="C467" s="13"/>
      <c r="D467" s="13"/>
      <c r="E467" s="121" t="e">
        <f t="shared" si="10"/>
        <v>#DIV/0!</v>
      </c>
      <c r="F467" s="120">
        <f t="shared" si="11"/>
        <v>0</v>
      </c>
    </row>
    <row r="468" spans="1:6" ht="18.75">
      <c r="A468" s="280"/>
      <c r="B468" s="5" t="s">
        <v>999</v>
      </c>
      <c r="C468" s="13">
        <v>144.9</v>
      </c>
      <c r="D468" s="124">
        <v>129.9</v>
      </c>
      <c r="E468" s="121">
        <f t="shared" si="10"/>
        <v>0.10351966873706003</v>
      </c>
      <c r="F468" s="120">
        <f t="shared" si="11"/>
        <v>15</v>
      </c>
    </row>
    <row r="469" spans="1:6" ht="18.75">
      <c r="A469" s="280"/>
      <c r="B469" s="5" t="s">
        <v>1000</v>
      </c>
      <c r="C469" s="13">
        <v>34.9</v>
      </c>
      <c r="D469" s="124">
        <v>14.9</v>
      </c>
      <c r="E469" s="121">
        <f t="shared" si="10"/>
        <v>0.57306590257879664</v>
      </c>
      <c r="F469" s="120">
        <f t="shared" si="11"/>
        <v>20</v>
      </c>
    </row>
    <row r="470" spans="1:6" ht="18.75">
      <c r="A470" s="280"/>
      <c r="B470" s="5" t="s">
        <v>1001</v>
      </c>
      <c r="C470" s="13">
        <v>54.9</v>
      </c>
      <c r="D470" s="124">
        <v>39.9</v>
      </c>
      <c r="E470" s="121">
        <f t="shared" si="10"/>
        <v>0.27322404371584702</v>
      </c>
      <c r="F470" s="120">
        <f t="shared" si="11"/>
        <v>15</v>
      </c>
    </row>
    <row r="471" spans="1:6" ht="18.75">
      <c r="A471" s="280"/>
      <c r="B471" s="5" t="s">
        <v>1002</v>
      </c>
      <c r="C471" s="13">
        <v>59.9</v>
      </c>
      <c r="D471" s="124">
        <v>49.9</v>
      </c>
      <c r="E471" s="121">
        <f t="shared" si="10"/>
        <v>0.1669449081803005</v>
      </c>
      <c r="F471" s="120">
        <f t="shared" si="11"/>
        <v>10</v>
      </c>
    </row>
    <row r="472" spans="1:6" ht="18.75">
      <c r="A472" s="280"/>
      <c r="B472" s="5" t="s">
        <v>1003</v>
      </c>
      <c r="C472" s="13">
        <v>74.900000000000006</v>
      </c>
      <c r="D472" s="124">
        <v>44.9</v>
      </c>
      <c r="E472" s="121">
        <f t="shared" si="10"/>
        <v>0.40053404539385856</v>
      </c>
      <c r="F472" s="120">
        <f t="shared" si="11"/>
        <v>30.000000000000007</v>
      </c>
    </row>
    <row r="473" spans="1:6" ht="18.75">
      <c r="A473" s="280"/>
      <c r="B473" s="5" t="s">
        <v>1004</v>
      </c>
      <c r="C473" s="13">
        <v>66.900000000000006</v>
      </c>
      <c r="D473" s="124">
        <v>44.9</v>
      </c>
      <c r="E473" s="121">
        <f t="shared" si="10"/>
        <v>0.32884902840059799</v>
      </c>
      <c r="F473" s="120">
        <f t="shared" si="11"/>
        <v>22.000000000000007</v>
      </c>
    </row>
    <row r="474" spans="1:6" ht="18.75" hidden="1">
      <c r="A474" s="280"/>
      <c r="B474" s="5" t="s">
        <v>1005</v>
      </c>
      <c r="C474" s="13"/>
      <c r="D474" s="13"/>
      <c r="E474" s="121" t="e">
        <f t="shared" si="10"/>
        <v>#DIV/0!</v>
      </c>
      <c r="F474" s="120">
        <f t="shared" si="11"/>
        <v>0</v>
      </c>
    </row>
    <row r="475" spans="1:6" ht="18.75" hidden="1">
      <c r="A475" s="280"/>
      <c r="B475" s="5" t="s">
        <v>1006</v>
      </c>
      <c r="C475" s="13"/>
      <c r="D475" s="13"/>
      <c r="E475" s="121" t="e">
        <f t="shared" si="10"/>
        <v>#DIV/0!</v>
      </c>
      <c r="F475" s="120">
        <f t="shared" si="11"/>
        <v>0</v>
      </c>
    </row>
    <row r="476" spans="1:6" ht="18.75" hidden="1">
      <c r="A476" s="280"/>
      <c r="B476" s="5" t="s">
        <v>1007</v>
      </c>
      <c r="C476" s="13"/>
      <c r="D476" s="13"/>
      <c r="E476" s="121" t="e">
        <f t="shared" si="10"/>
        <v>#DIV/0!</v>
      </c>
      <c r="F476" s="120">
        <f t="shared" si="11"/>
        <v>0</v>
      </c>
    </row>
    <row r="477" spans="1:6" ht="18.75" hidden="1">
      <c r="A477" s="280"/>
      <c r="B477" s="5" t="s">
        <v>1008</v>
      </c>
      <c r="C477" s="13"/>
      <c r="D477" s="13"/>
      <c r="E477" s="121" t="e">
        <f t="shared" si="10"/>
        <v>#DIV/0!</v>
      </c>
      <c r="F477" s="120">
        <f t="shared" si="11"/>
        <v>0</v>
      </c>
    </row>
    <row r="478" spans="1:6" ht="18.75" hidden="1">
      <c r="A478" s="280"/>
      <c r="B478" s="5" t="s">
        <v>1009</v>
      </c>
      <c r="C478" s="13"/>
      <c r="D478" s="13"/>
      <c r="E478" s="121" t="e">
        <f t="shared" si="10"/>
        <v>#DIV/0!</v>
      </c>
      <c r="F478" s="120">
        <f t="shared" si="11"/>
        <v>0</v>
      </c>
    </row>
    <row r="479" spans="1:6" ht="18.75" hidden="1">
      <c r="A479" s="280"/>
      <c r="B479" s="5" t="s">
        <v>1010</v>
      </c>
      <c r="C479" s="13"/>
      <c r="D479" s="13"/>
      <c r="E479" s="121" t="e">
        <f t="shared" si="10"/>
        <v>#DIV/0!</v>
      </c>
      <c r="F479" s="120">
        <f t="shared" si="11"/>
        <v>0</v>
      </c>
    </row>
    <row r="480" spans="1:6" ht="18.75" hidden="1">
      <c r="A480" s="280"/>
      <c r="B480" s="5" t="s">
        <v>1011</v>
      </c>
      <c r="C480" s="13"/>
      <c r="D480" s="13"/>
      <c r="E480" s="121" t="e">
        <f t="shared" si="10"/>
        <v>#DIV/0!</v>
      </c>
      <c r="F480" s="120">
        <f t="shared" si="11"/>
        <v>0</v>
      </c>
    </row>
    <row r="481" spans="1:6" ht="18.75" hidden="1">
      <c r="A481" s="280"/>
      <c r="B481" s="5" t="s">
        <v>1012</v>
      </c>
      <c r="C481" s="13"/>
      <c r="D481" s="13"/>
      <c r="E481" s="121" t="e">
        <f t="shared" si="10"/>
        <v>#DIV/0!</v>
      </c>
      <c r="F481" s="120">
        <f t="shared" si="11"/>
        <v>0</v>
      </c>
    </row>
    <row r="482" spans="1:6" ht="18.75" hidden="1">
      <c r="A482" s="280"/>
      <c r="B482" s="5" t="s">
        <v>1013</v>
      </c>
      <c r="C482" s="13"/>
      <c r="D482" s="13"/>
      <c r="E482" s="121" t="e">
        <f t="shared" si="10"/>
        <v>#DIV/0!</v>
      </c>
      <c r="F482" s="120">
        <f t="shared" si="11"/>
        <v>0</v>
      </c>
    </row>
    <row r="483" spans="1:6" ht="18.75" hidden="1">
      <c r="A483" s="280"/>
      <c r="B483" s="5" t="s">
        <v>1014</v>
      </c>
      <c r="C483" s="13"/>
      <c r="D483" s="13"/>
      <c r="E483" s="121" t="e">
        <f t="shared" si="10"/>
        <v>#DIV/0!</v>
      </c>
      <c r="F483" s="120">
        <f t="shared" si="11"/>
        <v>0</v>
      </c>
    </row>
    <row r="484" spans="1:6" ht="18.75" hidden="1">
      <c r="A484" s="280"/>
      <c r="B484" s="5" t="s">
        <v>1015</v>
      </c>
      <c r="C484" s="13"/>
      <c r="D484" s="13"/>
      <c r="E484" s="121" t="e">
        <f t="shared" si="10"/>
        <v>#DIV/0!</v>
      </c>
      <c r="F484" s="120">
        <f t="shared" si="11"/>
        <v>0</v>
      </c>
    </row>
    <row r="485" spans="1:6" ht="18.75" hidden="1">
      <c r="A485" s="280"/>
      <c r="B485" s="5" t="s">
        <v>1016</v>
      </c>
      <c r="C485" s="13"/>
      <c r="D485" s="13"/>
      <c r="E485" s="121" t="e">
        <f t="shared" si="10"/>
        <v>#DIV/0!</v>
      </c>
      <c r="F485" s="120">
        <f t="shared" si="11"/>
        <v>0</v>
      </c>
    </row>
    <row r="486" spans="1:6" ht="18.75" hidden="1">
      <c r="A486" s="280"/>
      <c r="B486" s="5" t="s">
        <v>1017</v>
      </c>
      <c r="C486" s="13"/>
      <c r="D486" s="13"/>
      <c r="E486" s="121" t="e">
        <f t="shared" si="10"/>
        <v>#DIV/0!</v>
      </c>
      <c r="F486" s="120">
        <f t="shared" si="11"/>
        <v>0</v>
      </c>
    </row>
    <row r="487" spans="1:6" ht="18.75" hidden="1">
      <c r="A487" s="280"/>
      <c r="B487" s="5" t="s">
        <v>1018</v>
      </c>
      <c r="C487" s="13"/>
      <c r="D487" s="13"/>
      <c r="E487" s="121" t="e">
        <f t="shared" si="10"/>
        <v>#DIV/0!</v>
      </c>
      <c r="F487" s="120">
        <f t="shared" si="11"/>
        <v>0</v>
      </c>
    </row>
    <row r="488" spans="1:6" ht="18.75" hidden="1">
      <c r="A488" s="280"/>
      <c r="B488" s="5" t="s">
        <v>1019</v>
      </c>
      <c r="C488" s="13"/>
      <c r="D488" s="13"/>
      <c r="E488" s="121" t="e">
        <f t="shared" si="10"/>
        <v>#DIV/0!</v>
      </c>
      <c r="F488" s="120">
        <f t="shared" si="11"/>
        <v>0</v>
      </c>
    </row>
    <row r="489" spans="1:6" ht="18.75" hidden="1">
      <c r="A489" s="280"/>
      <c r="B489" s="5" t="s">
        <v>1020</v>
      </c>
      <c r="C489" s="13"/>
      <c r="D489" s="13"/>
      <c r="E489" s="121" t="e">
        <f t="shared" si="10"/>
        <v>#DIV/0!</v>
      </c>
      <c r="F489" s="120">
        <f t="shared" si="11"/>
        <v>0</v>
      </c>
    </row>
    <row r="490" spans="1:6" ht="18.75" hidden="1">
      <c r="A490" s="280"/>
      <c r="B490" s="5" t="s">
        <v>1021</v>
      </c>
      <c r="C490" s="13"/>
      <c r="D490" s="13"/>
      <c r="E490" s="121" t="e">
        <f t="shared" si="10"/>
        <v>#DIV/0!</v>
      </c>
      <c r="F490" s="120">
        <f t="shared" si="11"/>
        <v>0</v>
      </c>
    </row>
    <row r="491" spans="1:6" ht="18.75" hidden="1">
      <c r="A491" s="280"/>
      <c r="B491" s="5" t="s">
        <v>1022</v>
      </c>
      <c r="C491" s="13"/>
      <c r="D491" s="13"/>
      <c r="E491" s="121" t="e">
        <f t="shared" si="10"/>
        <v>#DIV/0!</v>
      </c>
      <c r="F491" s="120">
        <f t="shared" si="11"/>
        <v>0</v>
      </c>
    </row>
    <row r="492" spans="1:6" ht="18.75" hidden="1">
      <c r="A492" s="280"/>
      <c r="B492" s="5" t="s">
        <v>1023</v>
      </c>
      <c r="C492" s="13"/>
      <c r="D492" s="13"/>
      <c r="E492" s="121" t="e">
        <f t="shared" si="10"/>
        <v>#DIV/0!</v>
      </c>
      <c r="F492" s="120">
        <f t="shared" si="11"/>
        <v>0</v>
      </c>
    </row>
    <row r="493" spans="1:6" ht="18.75" hidden="1">
      <c r="A493" s="280"/>
      <c r="B493" s="5" t="s">
        <v>1024</v>
      </c>
      <c r="C493" s="13"/>
      <c r="D493" s="13"/>
      <c r="E493" s="121" t="e">
        <f t="shared" si="10"/>
        <v>#DIV/0!</v>
      </c>
      <c r="F493" s="120">
        <f t="shared" si="11"/>
        <v>0</v>
      </c>
    </row>
    <row r="494" spans="1:6" ht="18.75" hidden="1">
      <c r="A494" s="280"/>
      <c r="B494" s="5" t="s">
        <v>1025</v>
      </c>
      <c r="C494" s="13"/>
      <c r="D494" s="13"/>
      <c r="E494" s="121" t="e">
        <f t="shared" si="10"/>
        <v>#DIV/0!</v>
      </c>
      <c r="F494" s="120">
        <f t="shared" si="11"/>
        <v>0</v>
      </c>
    </row>
    <row r="495" spans="1:6" ht="18.75" hidden="1">
      <c r="A495" s="280"/>
      <c r="B495" s="5" t="s">
        <v>1026</v>
      </c>
      <c r="C495" s="13"/>
      <c r="D495" s="13"/>
      <c r="E495" s="121" t="e">
        <f t="shared" si="10"/>
        <v>#DIV/0!</v>
      </c>
      <c r="F495" s="120">
        <f t="shared" si="11"/>
        <v>0</v>
      </c>
    </row>
    <row r="496" spans="1:6" ht="18.75" hidden="1">
      <c r="A496" s="280"/>
      <c r="B496" s="5" t="s">
        <v>1027</v>
      </c>
      <c r="C496" s="13"/>
      <c r="D496" s="13"/>
      <c r="E496" s="121" t="e">
        <f t="shared" si="10"/>
        <v>#DIV/0!</v>
      </c>
      <c r="F496" s="120">
        <f t="shared" si="11"/>
        <v>0</v>
      </c>
    </row>
    <row r="497" spans="1:6" ht="18.75" hidden="1">
      <c r="A497" s="280"/>
      <c r="B497" s="5" t="s">
        <v>1028</v>
      </c>
      <c r="C497" s="13"/>
      <c r="D497" s="13"/>
      <c r="E497" s="121" t="e">
        <f t="shared" si="10"/>
        <v>#DIV/0!</v>
      </c>
      <c r="F497" s="120">
        <f t="shared" si="11"/>
        <v>0</v>
      </c>
    </row>
    <row r="498" spans="1:6" ht="18.75" hidden="1">
      <c r="A498" s="280"/>
      <c r="B498" s="5" t="s">
        <v>1029</v>
      </c>
      <c r="C498" s="13"/>
      <c r="D498" s="13"/>
      <c r="E498" s="121" t="e">
        <f t="shared" si="10"/>
        <v>#DIV/0!</v>
      </c>
      <c r="F498" s="120">
        <f t="shared" si="11"/>
        <v>0</v>
      </c>
    </row>
    <row r="499" spans="1:6" ht="18.75" hidden="1">
      <c r="A499" s="280"/>
      <c r="B499" s="5" t="s">
        <v>1030</v>
      </c>
      <c r="C499" s="13"/>
      <c r="D499" s="13"/>
      <c r="E499" s="121" t="e">
        <f t="shared" si="10"/>
        <v>#DIV/0!</v>
      </c>
      <c r="F499" s="120">
        <f t="shared" si="11"/>
        <v>0</v>
      </c>
    </row>
    <row r="500" spans="1:6" ht="19.5" hidden="1" thickBot="1">
      <c r="A500" s="281"/>
      <c r="B500" s="33" t="s">
        <v>1031</v>
      </c>
      <c r="C500" s="19"/>
      <c r="D500" s="19"/>
      <c r="E500" s="122" t="e">
        <f t="shared" si="10"/>
        <v>#DIV/0!</v>
      </c>
      <c r="F500" s="120">
        <f t="shared" si="11"/>
        <v>0</v>
      </c>
    </row>
  </sheetData>
  <sheetProtection password="8DE4" sheet="1" objects="1" scenarios="1"/>
  <mergeCells count="9">
    <mergeCell ref="E1:E2"/>
    <mergeCell ref="H1:L2"/>
    <mergeCell ref="H186:L326"/>
    <mergeCell ref="A1:A2"/>
    <mergeCell ref="B1:B2"/>
    <mergeCell ref="C1:C2"/>
    <mergeCell ref="A3:A255"/>
    <mergeCell ref="A256:A500"/>
    <mergeCell ref="D1:D2"/>
  </mergeCells>
  <hyperlinks>
    <hyperlink ref="C1" r:id="rId1" display="Amazon"/>
    <hyperlink ref="C186" r:id="rId2" display="http://www.pensamentocoletivo.com.br/loja/r-p-g/shadow-of-the-demon-lord/punkapocalyptic/"/>
    <hyperlink ref="C471" r:id="rId3" display="http://www.pensamentocoletivo.com.br/loja/r-p-g/shadow-of-the-demon-lord-escudo-do-mestre/"/>
    <hyperlink ref="C468" r:id="rId4" display="http://www.pensamentocoletivo.com.br/loja/r-p-g/shadow-of-the-demon-lord/"/>
    <hyperlink ref="C368" r:id="rId5" display="http://www.pensamentocoletivo.com.br/loja/r-p-g/interface-zero/interface-zero/"/>
    <hyperlink ref="C326" r:id="rId6" display="https://www.pensamentocoletivo.com.br/loja/r-p-g/deloyal/"/>
    <hyperlink ref="C405" r:id="rId7" display="http://www.pensamentocoletivo.com.br/loja/r-p-g/mutant-ano-zero-livro-basico/"/>
    <hyperlink ref="C373" r:id="rId8" display="http://www.pensamentocoletivo.com.br/loja/r-p-g/jadepunk-bloco-de-fichas/"/>
    <hyperlink ref="C406" r:id="rId9" display="http://www.pensamentocoletivo.com.br/loja/r-p-g/mutant-ano-zero-bloco-de-fichas/"/>
    <hyperlink ref="C374" r:id="rId10" display="http://www.pensamentocoletivo.com.br/loja/r-p-g/jadepunk-contos-da-cidade-de-kausao/"/>
    <hyperlink ref="C327" r:id="rId11" display="https://www.pensamentocoletivo.com.br/loja/r-p-g/despreparado-nunca/"/>
    <hyperlink ref="C431" r:id="rId12" display="https://www.pensamentocoletivo.com.br/loja/r-p-g/rpg-caracterizacao/"/>
    <hyperlink ref="C331" r:id="rId13" display="https://www.pensamentocoletivo.com.br/loja/r-p-g/espadas-afiadas-feiticos-sinistros/"/>
    <hyperlink ref="C334" r:id="rId14" display="http://www.pensamentocoletivo.com.br/loja/r-p-g/livro-do-criador/"/>
    <hyperlink ref="C371" r:id="rId15" display="http://www.pensamentocoletivo.com.br/loja/r-p-g/interface-zero-bloco-de-fichas/"/>
    <hyperlink ref="C469" r:id="rId16" display="http://www.pensamentocoletivo.com.br/loja/r-p-g/shadow-of-the-demon-lord-bloco-de-fichas/"/>
    <hyperlink ref="C472" r:id="rId17" display="http://www.pensamentocoletivo.com.br/loja/r-p-g/shadow-of-the-demon-lord/primeiro-apendice-do-demon-lord/"/>
    <hyperlink ref="C378" r:id="rId18" display="https://www.pensamentocoletivo.com.br/loja/r-p-g/knave/"/>
    <hyperlink ref="C375" r:id="rId19" display="https://www.pensamentocoletivo.com.br/loja/r-p-g/pacote-jadepunk-kit-de-dados-fate-bloco-de-fichas/"/>
    <hyperlink ref="C333" r:id="rId20" display="https://www.pensamentocoletivo.com.br/loja/r-p-g/espadas-afiadas-feiticos-sinistros-bloco-de-fichas/"/>
    <hyperlink ref="C332" r:id="rId21" display="https://www.pensamentocoletivo.com.br/loja/r-p-g/espadas-afiadas-feiticos-sinistros-addendum-pre-venda/"/>
    <hyperlink ref="C372" r:id="rId22" display="https://www.pensamentocoletivo.com.br/loja/r-p-g/de-gaza-com-amor/"/>
    <hyperlink ref="C407" r:id="rId23" display="https://www.pensamentocoletivo.com.br/loja/r-p-g/mutant-ano-zero-pacote-de-dados/"/>
    <hyperlink ref="C377" r:id="rId24" display="http://www.pensamentocoletivo.com.br/loja/r-p-g/acessorio/kd-escudo/"/>
    <hyperlink ref="C376" r:id="rId25" display="http://www.pensamentocoletivo.com.br/loja/r-p-g/karyu-densetsu/karyu-densetsu/"/>
    <hyperlink ref="C470" r:id="rId26" display="http://www.pensamentocoletivo.com.br/loja/r-p-g/shadow-of-the-demon-lord/contos-da-desolacao/"/>
    <hyperlink ref="C473" r:id="rId27" display="http://www.pensamentocoletivo.com.br/loja/r-p-g/shadow-of-the-demon-lord/tumbas-da-desolacao/"/>
    <hyperlink ref="C370" r:id="rId28" display="http://www.pensamentocoletivo.com.br/loja/r-p-g/interface-zero/pacote-interface-zero-savage-worlds-deluxe-livro-basico/"/>
    <hyperlink ref="D186" r:id="rId29" display="http://www.pensamentocoletivo.com.br/loja/r-p-g/shadow-of-the-demon-lord/punkapocalyptic/"/>
    <hyperlink ref="D471" r:id="rId30" display="http://www.pensamentocoletivo.com.br/loja/r-p-g/shadow-of-the-demon-lord-escudo-do-mestre/"/>
    <hyperlink ref="D468" r:id="rId31" display="http://www.pensamentocoletivo.com.br/loja/r-p-g/shadow-of-the-demon-lord/"/>
    <hyperlink ref="D368" r:id="rId32" display="http://www.pensamentocoletivo.com.br/loja/r-p-g/interface-zero/interface-zero/"/>
    <hyperlink ref="D326" r:id="rId33" display="https://www.pensamentocoletivo.com.br/loja/r-p-g/deloyal/"/>
    <hyperlink ref="D405" r:id="rId34" display="http://www.pensamentocoletivo.com.br/loja/r-p-g/mutant-ano-zero-livro-basico/"/>
    <hyperlink ref="D373" r:id="rId35" display="http://www.pensamentocoletivo.com.br/loja/r-p-g/jadepunk-bloco-de-fichas/"/>
    <hyperlink ref="D406" r:id="rId36" display="http://www.pensamentocoletivo.com.br/loja/r-p-g/mutant-ano-zero-bloco-de-fichas/"/>
    <hyperlink ref="D374" r:id="rId37" display="http://www.pensamentocoletivo.com.br/loja/r-p-g/jadepunk-contos-da-cidade-de-kausao/"/>
    <hyperlink ref="D327" r:id="rId38" display="https://www.pensamentocoletivo.com.br/loja/r-p-g/despreparado-nunca/"/>
    <hyperlink ref="D431" r:id="rId39" display="https://www.pensamentocoletivo.com.br/loja/r-p-g/rpg-caracterizacao/"/>
    <hyperlink ref="D331" r:id="rId40" display="https://www.pensamentocoletivo.com.br/loja/r-p-g/espadas-afiadas-feiticos-sinistros/"/>
    <hyperlink ref="D334" r:id="rId41" display="http://www.pensamentocoletivo.com.br/loja/r-p-g/livro-do-criador/"/>
    <hyperlink ref="D371" r:id="rId42" display="http://www.pensamentocoletivo.com.br/loja/r-p-g/interface-zero-bloco-de-fichas/"/>
    <hyperlink ref="D469" r:id="rId43" display="http://www.pensamentocoletivo.com.br/loja/r-p-g/shadow-of-the-demon-lord-bloco-de-fichas/"/>
    <hyperlink ref="D472" r:id="rId44" display="http://www.pensamentocoletivo.com.br/loja/r-p-g/shadow-of-the-demon-lord/primeiro-apendice-do-demon-lord/"/>
    <hyperlink ref="D378" r:id="rId45" display="https://www.pensamentocoletivo.com.br/loja/r-p-g/knave/"/>
    <hyperlink ref="D375" r:id="rId46" display="https://www.pensamentocoletivo.com.br/loja/r-p-g/pacote-jadepunk-kit-de-dados-fate-bloco-de-fichas/"/>
    <hyperlink ref="D333" r:id="rId47" display="https://www.pensamentocoletivo.com.br/loja/r-p-g/espadas-afiadas-feiticos-sinistros-bloco-de-fichas/"/>
    <hyperlink ref="D332" r:id="rId48" display="https://www.pensamentocoletivo.com.br/loja/r-p-g/espadas-afiadas-feiticos-sinistros-addendum-pre-venda/"/>
    <hyperlink ref="D372" r:id="rId49" display="https://www.pensamentocoletivo.com.br/loja/r-p-g/de-gaza-com-amor/"/>
    <hyperlink ref="D407" r:id="rId50" display="https://www.pensamentocoletivo.com.br/loja/r-p-g/mutant-ano-zero-pacote-de-dados/"/>
    <hyperlink ref="D377" r:id="rId51" display="http://www.pensamentocoletivo.com.br/loja/r-p-g/acessorio/kd-escudo/"/>
    <hyperlink ref="D376" r:id="rId52" display="http://www.pensamentocoletivo.com.br/loja/r-p-g/karyu-densetsu/karyu-densetsu/"/>
    <hyperlink ref="D470" r:id="rId53" display="http://www.pensamentocoletivo.com.br/loja/r-p-g/shadow-of-the-demon-lord/contos-da-desolacao/"/>
    <hyperlink ref="D473" r:id="rId54" display="http://www.pensamentocoletivo.com.br/loja/r-p-g/shadow-of-the-demon-lord/tumbas-da-desolacao/"/>
    <hyperlink ref="D370" r:id="rId55" display="http://www.pensamentocoletivo.com.br/loja/r-p-g/interface-zero/pacote-interface-zero-savage-worlds-deluxe-livro-basico/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Q288"/>
  <sheetViews>
    <sheetView workbookViewId="0">
      <pane xSplit="1" ySplit="25" topLeftCell="B144" activePane="bottomRight" state="frozen"/>
      <selection pane="topRight" activeCell="B1" sqref="B1"/>
      <selection pane="bottomLeft" activeCell="A26" sqref="A26"/>
      <selection pane="bottomRight" activeCell="D224" sqref="D224"/>
    </sheetView>
  </sheetViews>
  <sheetFormatPr defaultRowHeight="15"/>
  <cols>
    <col min="1" max="1" width="11.140625" customWidth="1"/>
    <col min="2" max="2" width="74.28515625" bestFit="1" customWidth="1"/>
    <col min="5" max="5" width="9.140625" style="10"/>
    <col min="6" max="6" width="0" style="10" hidden="1" customWidth="1"/>
    <col min="7" max="17" width="9.140625" style="10"/>
  </cols>
  <sheetData>
    <row r="1" spans="1:12" ht="15" customHeight="1">
      <c r="A1" s="284" t="s">
        <v>1038</v>
      </c>
      <c r="B1" s="247" t="s">
        <v>11</v>
      </c>
      <c r="C1" s="222" t="s">
        <v>1051</v>
      </c>
      <c r="D1" s="222" t="s">
        <v>1052</v>
      </c>
      <c r="E1" s="216" t="s">
        <v>1055</v>
      </c>
      <c r="H1" s="212" t="s">
        <v>1058</v>
      </c>
      <c r="I1" s="212"/>
      <c r="J1" s="212"/>
      <c r="K1" s="212"/>
      <c r="L1" s="212"/>
    </row>
    <row r="2" spans="1:12" ht="15.75" customHeight="1" thickBot="1">
      <c r="A2" s="285"/>
      <c r="B2" s="259"/>
      <c r="C2" s="232"/>
      <c r="D2" s="232"/>
      <c r="E2" s="237"/>
      <c r="H2" s="212"/>
      <c r="I2" s="212"/>
      <c r="J2" s="212"/>
      <c r="K2" s="212"/>
      <c r="L2" s="212"/>
    </row>
    <row r="3" spans="1:12" ht="18.75" hidden="1">
      <c r="A3" s="242" t="s">
        <v>1041</v>
      </c>
      <c r="B3" s="100" t="s">
        <v>135</v>
      </c>
      <c r="C3" s="41"/>
      <c r="D3" s="41"/>
      <c r="E3" s="125" t="e">
        <f t="shared" ref="E3" si="0">F3/C3</f>
        <v>#DIV/0!</v>
      </c>
      <c r="F3" s="127">
        <f t="shared" ref="F3" si="1">C3-D3</f>
        <v>0</v>
      </c>
      <c r="H3" s="228" t="s">
        <v>1062</v>
      </c>
      <c r="I3" s="228"/>
      <c r="J3" s="228"/>
      <c r="K3" s="228"/>
      <c r="L3" s="228"/>
    </row>
    <row r="4" spans="1:12" ht="18.75" hidden="1">
      <c r="A4" s="243"/>
      <c r="B4" s="97" t="s">
        <v>136</v>
      </c>
      <c r="C4" s="12"/>
      <c r="D4" s="12"/>
      <c r="E4" s="121" t="e">
        <f t="shared" ref="E4:E67" si="2">F4/C4</f>
        <v>#DIV/0!</v>
      </c>
      <c r="F4" s="127">
        <f t="shared" ref="F4:F67" si="3">C4-D4</f>
        <v>0</v>
      </c>
      <c r="H4" s="228"/>
      <c r="I4" s="228"/>
      <c r="J4" s="228"/>
      <c r="K4" s="228"/>
      <c r="L4" s="228"/>
    </row>
    <row r="5" spans="1:12" ht="18.75" hidden="1">
      <c r="A5" s="243"/>
      <c r="B5" s="97" t="s">
        <v>137</v>
      </c>
      <c r="C5" s="12"/>
      <c r="D5" s="12"/>
      <c r="E5" s="121" t="e">
        <f t="shared" si="2"/>
        <v>#DIV/0!</v>
      </c>
      <c r="F5" s="127">
        <f t="shared" si="3"/>
        <v>0</v>
      </c>
    </row>
    <row r="6" spans="1:12" ht="18.75" hidden="1">
      <c r="A6" s="243"/>
      <c r="B6" s="97" t="s">
        <v>138</v>
      </c>
      <c r="C6" s="12"/>
      <c r="D6" s="12"/>
      <c r="E6" s="121" t="e">
        <f t="shared" si="2"/>
        <v>#DIV/0!</v>
      </c>
      <c r="F6" s="127">
        <f t="shared" si="3"/>
        <v>0</v>
      </c>
    </row>
    <row r="7" spans="1:12" ht="18.75" hidden="1">
      <c r="A7" s="243"/>
      <c r="B7" s="97" t="s">
        <v>139</v>
      </c>
      <c r="C7" s="12"/>
      <c r="D7" s="12"/>
      <c r="E7" s="121" t="e">
        <f t="shared" si="2"/>
        <v>#DIV/0!</v>
      </c>
      <c r="F7" s="127">
        <f t="shared" si="3"/>
        <v>0</v>
      </c>
    </row>
    <row r="8" spans="1:12" ht="18.75" hidden="1">
      <c r="A8" s="243"/>
      <c r="B8" s="97" t="s">
        <v>140</v>
      </c>
      <c r="C8" s="12"/>
      <c r="D8" s="12"/>
      <c r="E8" s="121" t="e">
        <f t="shared" si="2"/>
        <v>#DIV/0!</v>
      </c>
      <c r="F8" s="127">
        <f t="shared" si="3"/>
        <v>0</v>
      </c>
    </row>
    <row r="9" spans="1:12" ht="18.75" hidden="1">
      <c r="A9" s="243"/>
      <c r="B9" s="97" t="s">
        <v>141</v>
      </c>
      <c r="C9" s="12"/>
      <c r="D9" s="12"/>
      <c r="E9" s="121" t="e">
        <f t="shared" si="2"/>
        <v>#DIV/0!</v>
      </c>
      <c r="F9" s="127">
        <f t="shared" si="3"/>
        <v>0</v>
      </c>
    </row>
    <row r="10" spans="1:12" ht="18.75" hidden="1">
      <c r="A10" s="243"/>
      <c r="B10" s="97" t="s">
        <v>142</v>
      </c>
      <c r="C10" s="12"/>
      <c r="D10" s="12"/>
      <c r="E10" s="121" t="e">
        <f t="shared" si="2"/>
        <v>#DIV/0!</v>
      </c>
      <c r="F10" s="127">
        <f t="shared" si="3"/>
        <v>0</v>
      </c>
    </row>
    <row r="11" spans="1:12" ht="18.75" hidden="1">
      <c r="A11" s="243"/>
      <c r="B11" s="97" t="s">
        <v>143</v>
      </c>
      <c r="C11" s="12"/>
      <c r="D11" s="12"/>
      <c r="E11" s="121" t="e">
        <f t="shared" si="2"/>
        <v>#DIV/0!</v>
      </c>
      <c r="F11" s="127">
        <f t="shared" si="3"/>
        <v>0</v>
      </c>
    </row>
    <row r="12" spans="1:12" ht="18.75" hidden="1">
      <c r="A12" s="243"/>
      <c r="B12" s="97" t="s">
        <v>144</v>
      </c>
      <c r="C12" s="12"/>
      <c r="D12" s="12"/>
      <c r="E12" s="121" t="e">
        <f t="shared" si="2"/>
        <v>#DIV/0!</v>
      </c>
      <c r="F12" s="127">
        <f t="shared" si="3"/>
        <v>0</v>
      </c>
    </row>
    <row r="13" spans="1:12" ht="18.75" hidden="1">
      <c r="A13" s="243"/>
      <c r="B13" s="97" t="s">
        <v>145</v>
      </c>
      <c r="C13" s="12"/>
      <c r="D13" s="12"/>
      <c r="E13" s="121" t="e">
        <f t="shared" si="2"/>
        <v>#DIV/0!</v>
      </c>
      <c r="F13" s="127">
        <f t="shared" si="3"/>
        <v>0</v>
      </c>
    </row>
    <row r="14" spans="1:12" ht="18.75" hidden="1">
      <c r="A14" s="243"/>
      <c r="B14" s="97" t="s">
        <v>146</v>
      </c>
      <c r="C14" s="12"/>
      <c r="D14" s="12"/>
      <c r="E14" s="121" t="e">
        <f t="shared" si="2"/>
        <v>#DIV/0!</v>
      </c>
      <c r="F14" s="127">
        <f t="shared" si="3"/>
        <v>0</v>
      </c>
    </row>
    <row r="15" spans="1:12" ht="18.75" hidden="1">
      <c r="A15" s="243"/>
      <c r="B15" s="97" t="s">
        <v>147</v>
      </c>
      <c r="C15" s="12"/>
      <c r="D15" s="12"/>
      <c r="E15" s="121" t="e">
        <f t="shared" si="2"/>
        <v>#DIV/0!</v>
      </c>
      <c r="F15" s="127">
        <f t="shared" si="3"/>
        <v>0</v>
      </c>
    </row>
    <row r="16" spans="1:12" ht="18.75" hidden="1">
      <c r="A16" s="243"/>
      <c r="B16" s="97" t="s">
        <v>148</v>
      </c>
      <c r="C16" s="12"/>
      <c r="D16" s="12"/>
      <c r="E16" s="121" t="e">
        <f t="shared" si="2"/>
        <v>#DIV/0!</v>
      </c>
      <c r="F16" s="127">
        <f t="shared" si="3"/>
        <v>0</v>
      </c>
    </row>
    <row r="17" spans="1:12" ht="18.75" hidden="1">
      <c r="A17" s="243"/>
      <c r="B17" s="97" t="s">
        <v>149</v>
      </c>
      <c r="C17" s="12"/>
      <c r="D17" s="12"/>
      <c r="E17" s="121" t="e">
        <f t="shared" si="2"/>
        <v>#DIV/0!</v>
      </c>
      <c r="F17" s="127">
        <f t="shared" si="3"/>
        <v>0</v>
      </c>
    </row>
    <row r="18" spans="1:12" ht="18.75" hidden="1">
      <c r="A18" s="243"/>
      <c r="B18" s="97" t="s">
        <v>150</v>
      </c>
      <c r="C18" s="12"/>
      <c r="D18" s="12"/>
      <c r="E18" s="121" t="e">
        <f t="shared" si="2"/>
        <v>#DIV/0!</v>
      </c>
      <c r="F18" s="127">
        <f t="shared" si="3"/>
        <v>0</v>
      </c>
    </row>
    <row r="19" spans="1:12" ht="18.75" hidden="1">
      <c r="A19" s="243"/>
      <c r="B19" s="97" t="s">
        <v>175</v>
      </c>
      <c r="C19" s="12"/>
      <c r="D19" s="12"/>
      <c r="E19" s="121" t="e">
        <f t="shared" si="2"/>
        <v>#DIV/0!</v>
      </c>
      <c r="F19" s="127">
        <f t="shared" si="3"/>
        <v>0</v>
      </c>
    </row>
    <row r="20" spans="1:12" ht="18.75" hidden="1">
      <c r="A20" s="243"/>
      <c r="B20" s="97" t="s">
        <v>151</v>
      </c>
      <c r="C20" s="12"/>
      <c r="D20" s="12"/>
      <c r="E20" s="121" t="e">
        <f t="shared" si="2"/>
        <v>#DIV/0!</v>
      </c>
      <c r="F20" s="127">
        <f t="shared" si="3"/>
        <v>0</v>
      </c>
    </row>
    <row r="21" spans="1:12" ht="18.75" hidden="1">
      <c r="A21" s="243"/>
      <c r="B21" s="97" t="s">
        <v>152</v>
      </c>
      <c r="C21" s="12"/>
      <c r="D21" s="12"/>
      <c r="E21" s="121" t="e">
        <f t="shared" si="2"/>
        <v>#DIV/0!</v>
      </c>
      <c r="F21" s="127">
        <f t="shared" si="3"/>
        <v>0</v>
      </c>
    </row>
    <row r="22" spans="1:12" ht="18.75" hidden="1">
      <c r="A22" s="243"/>
      <c r="B22" s="97" t="s">
        <v>153</v>
      </c>
      <c r="C22" s="12"/>
      <c r="D22" s="12"/>
      <c r="E22" s="121" t="e">
        <f t="shared" si="2"/>
        <v>#DIV/0!</v>
      </c>
      <c r="F22" s="127">
        <f t="shared" si="3"/>
        <v>0</v>
      </c>
    </row>
    <row r="23" spans="1:12" ht="18.75" hidden="1">
      <c r="A23" s="243"/>
      <c r="B23" s="97" t="s">
        <v>154</v>
      </c>
      <c r="C23" s="12"/>
      <c r="D23" s="12"/>
      <c r="E23" s="121" t="e">
        <f t="shared" si="2"/>
        <v>#DIV/0!</v>
      </c>
      <c r="F23" s="127">
        <f t="shared" si="3"/>
        <v>0</v>
      </c>
    </row>
    <row r="24" spans="1:12" ht="18.75" hidden="1">
      <c r="A24" s="243"/>
      <c r="B24" s="97" t="s">
        <v>155</v>
      </c>
      <c r="C24" s="12"/>
      <c r="D24" s="12"/>
      <c r="E24" s="121" t="e">
        <f t="shared" si="2"/>
        <v>#DIV/0!</v>
      </c>
      <c r="F24" s="127">
        <f t="shared" si="3"/>
        <v>0</v>
      </c>
    </row>
    <row r="25" spans="1:12" ht="18.75" hidden="1">
      <c r="A25" s="243"/>
      <c r="B25" s="97" t="s">
        <v>156</v>
      </c>
      <c r="C25" s="12"/>
      <c r="D25" s="12"/>
      <c r="E25" s="121" t="e">
        <f t="shared" si="2"/>
        <v>#DIV/0!</v>
      </c>
      <c r="F25" s="127">
        <f t="shared" si="3"/>
        <v>0</v>
      </c>
    </row>
    <row r="26" spans="1:12" ht="18.75">
      <c r="A26" s="243"/>
      <c r="B26" s="97" t="s">
        <v>157</v>
      </c>
      <c r="C26" s="11">
        <v>29.9</v>
      </c>
      <c r="D26" s="11">
        <v>29.9</v>
      </c>
      <c r="E26" s="121">
        <f t="shared" si="2"/>
        <v>0</v>
      </c>
      <c r="F26" s="127">
        <f t="shared" si="3"/>
        <v>0</v>
      </c>
      <c r="H26" s="251" t="s">
        <v>1072</v>
      </c>
      <c r="I26" s="251"/>
      <c r="J26" s="251"/>
      <c r="K26" s="251"/>
      <c r="L26" s="251"/>
    </row>
    <row r="27" spans="1:12" ht="18.75">
      <c r="A27" s="243"/>
      <c r="B27" s="97" t="s">
        <v>158</v>
      </c>
      <c r="C27" s="11">
        <v>39.9</v>
      </c>
      <c r="D27" s="131">
        <v>44.9</v>
      </c>
      <c r="E27" s="121">
        <f t="shared" si="2"/>
        <v>-0.12531328320802004</v>
      </c>
      <c r="F27" s="127">
        <f t="shared" si="3"/>
        <v>-5</v>
      </c>
      <c r="H27" s="251"/>
      <c r="I27" s="251"/>
      <c r="J27" s="251"/>
      <c r="K27" s="251"/>
      <c r="L27" s="251"/>
    </row>
    <row r="28" spans="1:12" ht="18.75" hidden="1">
      <c r="A28" s="243"/>
      <c r="B28" s="97" t="s">
        <v>159</v>
      </c>
      <c r="C28" s="12"/>
      <c r="D28" s="12"/>
      <c r="E28" s="121" t="e">
        <f t="shared" si="2"/>
        <v>#DIV/0!</v>
      </c>
      <c r="F28" s="127">
        <f t="shared" si="3"/>
        <v>0</v>
      </c>
    </row>
    <row r="29" spans="1:12" ht="18.75" hidden="1">
      <c r="A29" s="243"/>
      <c r="B29" s="97" t="s">
        <v>160</v>
      </c>
      <c r="C29" s="12"/>
      <c r="D29" s="12"/>
      <c r="E29" s="121" t="e">
        <f t="shared" si="2"/>
        <v>#DIV/0!</v>
      </c>
      <c r="F29" s="127">
        <f t="shared" si="3"/>
        <v>0</v>
      </c>
    </row>
    <row r="30" spans="1:12" ht="18.75" hidden="1">
      <c r="A30" s="243"/>
      <c r="B30" s="97" t="s">
        <v>161</v>
      </c>
      <c r="C30" s="12"/>
      <c r="D30" s="12"/>
      <c r="E30" s="121" t="e">
        <f t="shared" si="2"/>
        <v>#DIV/0!</v>
      </c>
      <c r="F30" s="127">
        <f t="shared" si="3"/>
        <v>0</v>
      </c>
    </row>
    <row r="31" spans="1:12" ht="18.75" hidden="1">
      <c r="A31" s="243"/>
      <c r="B31" s="97" t="s">
        <v>162</v>
      </c>
      <c r="C31" s="12"/>
      <c r="D31" s="12"/>
      <c r="E31" s="121" t="e">
        <f t="shared" si="2"/>
        <v>#DIV/0!</v>
      </c>
      <c r="F31" s="127">
        <f t="shared" si="3"/>
        <v>0</v>
      </c>
    </row>
    <row r="32" spans="1:12" ht="18.75" hidden="1">
      <c r="A32" s="243"/>
      <c r="B32" s="97" t="s">
        <v>163</v>
      </c>
      <c r="C32" s="12"/>
      <c r="D32" s="12"/>
      <c r="E32" s="121" t="e">
        <f t="shared" si="2"/>
        <v>#DIV/0!</v>
      </c>
      <c r="F32" s="127">
        <f t="shared" si="3"/>
        <v>0</v>
      </c>
    </row>
    <row r="33" spans="1:6" ht="18.75" hidden="1">
      <c r="A33" s="243"/>
      <c r="B33" s="97" t="s">
        <v>164</v>
      </c>
      <c r="C33" s="12"/>
      <c r="D33" s="12"/>
      <c r="E33" s="121" t="e">
        <f t="shared" si="2"/>
        <v>#DIV/0!</v>
      </c>
      <c r="F33" s="127">
        <f t="shared" si="3"/>
        <v>0</v>
      </c>
    </row>
    <row r="34" spans="1:6" ht="18.75" hidden="1">
      <c r="A34" s="243"/>
      <c r="B34" s="97" t="s">
        <v>165</v>
      </c>
      <c r="C34" s="12"/>
      <c r="D34" s="12"/>
      <c r="E34" s="121" t="e">
        <f t="shared" si="2"/>
        <v>#DIV/0!</v>
      </c>
      <c r="F34" s="127">
        <f t="shared" si="3"/>
        <v>0</v>
      </c>
    </row>
    <row r="35" spans="1:6" ht="18.75" hidden="1">
      <c r="A35" s="243"/>
      <c r="B35" s="97" t="s">
        <v>166</v>
      </c>
      <c r="C35" s="12"/>
      <c r="D35" s="12"/>
      <c r="E35" s="121" t="e">
        <f t="shared" si="2"/>
        <v>#DIV/0!</v>
      </c>
      <c r="F35" s="127">
        <f t="shared" si="3"/>
        <v>0</v>
      </c>
    </row>
    <row r="36" spans="1:6" ht="18.75" hidden="1">
      <c r="A36" s="243"/>
      <c r="B36" s="97" t="s">
        <v>167</v>
      </c>
      <c r="C36" s="12"/>
      <c r="D36" s="12"/>
      <c r="E36" s="121" t="e">
        <f t="shared" si="2"/>
        <v>#DIV/0!</v>
      </c>
      <c r="F36" s="127">
        <f t="shared" si="3"/>
        <v>0</v>
      </c>
    </row>
    <row r="37" spans="1:6" ht="18.75" hidden="1">
      <c r="A37" s="243"/>
      <c r="B37" s="97" t="s">
        <v>168</v>
      </c>
      <c r="C37" s="12"/>
      <c r="D37" s="12"/>
      <c r="E37" s="121" t="e">
        <f t="shared" si="2"/>
        <v>#DIV/0!</v>
      </c>
      <c r="F37" s="127">
        <f t="shared" si="3"/>
        <v>0</v>
      </c>
    </row>
    <row r="38" spans="1:6" ht="18.75" hidden="1">
      <c r="A38" s="243"/>
      <c r="B38" s="97" t="s">
        <v>169</v>
      </c>
      <c r="C38" s="12"/>
      <c r="D38" s="12"/>
      <c r="E38" s="121" t="e">
        <f t="shared" si="2"/>
        <v>#DIV/0!</v>
      </c>
      <c r="F38" s="127">
        <f t="shared" si="3"/>
        <v>0</v>
      </c>
    </row>
    <row r="39" spans="1:6" ht="18.75" hidden="1">
      <c r="A39" s="243"/>
      <c r="B39" s="97" t="s">
        <v>170</v>
      </c>
      <c r="C39" s="12"/>
      <c r="D39" s="12"/>
      <c r="E39" s="121" t="e">
        <f t="shared" si="2"/>
        <v>#DIV/0!</v>
      </c>
      <c r="F39" s="127">
        <f t="shared" si="3"/>
        <v>0</v>
      </c>
    </row>
    <row r="40" spans="1:6" ht="18.75" hidden="1">
      <c r="A40" s="243"/>
      <c r="B40" s="97" t="s">
        <v>171</v>
      </c>
      <c r="C40" s="12"/>
      <c r="D40" s="12"/>
      <c r="E40" s="121" t="e">
        <f t="shared" si="2"/>
        <v>#DIV/0!</v>
      </c>
      <c r="F40" s="127">
        <f t="shared" si="3"/>
        <v>0</v>
      </c>
    </row>
    <row r="41" spans="1:6" ht="18.75" hidden="1">
      <c r="A41" s="243"/>
      <c r="B41" s="97" t="s">
        <v>172</v>
      </c>
      <c r="C41" s="12"/>
      <c r="D41" s="12"/>
      <c r="E41" s="121" t="e">
        <f t="shared" si="2"/>
        <v>#DIV/0!</v>
      </c>
      <c r="F41" s="127">
        <f t="shared" si="3"/>
        <v>0</v>
      </c>
    </row>
    <row r="42" spans="1:6" ht="18.75" hidden="1">
      <c r="A42" s="243"/>
      <c r="B42" s="97" t="s">
        <v>173</v>
      </c>
      <c r="C42" s="12"/>
      <c r="D42" s="12"/>
      <c r="E42" s="121" t="e">
        <f t="shared" si="2"/>
        <v>#DIV/0!</v>
      </c>
      <c r="F42" s="127">
        <f t="shared" si="3"/>
        <v>0</v>
      </c>
    </row>
    <row r="43" spans="1:6" ht="19.5" hidden="1" thickBot="1">
      <c r="A43" s="244"/>
      <c r="B43" s="102" t="s">
        <v>174</v>
      </c>
      <c r="C43" s="18"/>
      <c r="D43" s="18"/>
      <c r="E43" s="122" t="e">
        <f t="shared" si="2"/>
        <v>#DIV/0!</v>
      </c>
      <c r="F43" s="127">
        <f t="shared" si="3"/>
        <v>0</v>
      </c>
    </row>
    <row r="44" spans="1:6" ht="18.75" hidden="1">
      <c r="A44" s="282" t="s">
        <v>1043</v>
      </c>
      <c r="B44" s="100" t="s">
        <v>789</v>
      </c>
      <c r="C44" s="101"/>
      <c r="D44" s="101"/>
      <c r="E44" s="125" t="e">
        <f t="shared" si="2"/>
        <v>#DIV/0!</v>
      </c>
      <c r="F44" s="127">
        <f t="shared" si="3"/>
        <v>0</v>
      </c>
    </row>
    <row r="45" spans="1:6" ht="18.75" hidden="1">
      <c r="A45" s="218"/>
      <c r="B45" s="97" t="s">
        <v>790</v>
      </c>
      <c r="C45" s="13"/>
      <c r="D45" s="13"/>
      <c r="E45" s="121" t="e">
        <f t="shared" si="2"/>
        <v>#DIV/0!</v>
      </c>
      <c r="F45" s="127">
        <f t="shared" si="3"/>
        <v>0</v>
      </c>
    </row>
    <row r="46" spans="1:6" ht="18.75" hidden="1">
      <c r="A46" s="218"/>
      <c r="B46" s="97" t="s">
        <v>791</v>
      </c>
      <c r="C46" s="13"/>
      <c r="D46" s="13"/>
      <c r="E46" s="121" t="e">
        <f t="shared" si="2"/>
        <v>#DIV/0!</v>
      </c>
      <c r="F46" s="127">
        <f t="shared" si="3"/>
        <v>0</v>
      </c>
    </row>
    <row r="47" spans="1:6" ht="18.75" hidden="1">
      <c r="A47" s="218"/>
      <c r="B47" s="97" t="s">
        <v>792</v>
      </c>
      <c r="C47" s="13"/>
      <c r="D47" s="13"/>
      <c r="E47" s="121" t="e">
        <f t="shared" si="2"/>
        <v>#DIV/0!</v>
      </c>
      <c r="F47" s="127">
        <f t="shared" si="3"/>
        <v>0</v>
      </c>
    </row>
    <row r="48" spans="1:6" ht="18.75" hidden="1">
      <c r="A48" s="218"/>
      <c r="B48" s="97" t="s">
        <v>793</v>
      </c>
      <c r="C48" s="13"/>
      <c r="D48" s="13"/>
      <c r="E48" s="121" t="e">
        <f t="shared" si="2"/>
        <v>#DIV/0!</v>
      </c>
      <c r="F48" s="127">
        <f t="shared" si="3"/>
        <v>0</v>
      </c>
    </row>
    <row r="49" spans="1:6" ht="18.75" hidden="1">
      <c r="A49" s="218"/>
      <c r="B49" s="97" t="s">
        <v>794</v>
      </c>
      <c r="C49" s="13"/>
      <c r="D49" s="13"/>
      <c r="E49" s="121" t="e">
        <f t="shared" si="2"/>
        <v>#DIV/0!</v>
      </c>
      <c r="F49" s="127">
        <f t="shared" si="3"/>
        <v>0</v>
      </c>
    </row>
    <row r="50" spans="1:6" ht="18.75" hidden="1">
      <c r="A50" s="218"/>
      <c r="B50" s="97" t="s">
        <v>795</v>
      </c>
      <c r="C50" s="13"/>
      <c r="D50" s="13"/>
      <c r="E50" s="121" t="e">
        <f t="shared" si="2"/>
        <v>#DIV/0!</v>
      </c>
      <c r="F50" s="127">
        <f t="shared" si="3"/>
        <v>0</v>
      </c>
    </row>
    <row r="51" spans="1:6" ht="18.75" hidden="1">
      <c r="A51" s="218"/>
      <c r="B51" s="97" t="s">
        <v>796</v>
      </c>
      <c r="C51" s="13"/>
      <c r="D51" s="13"/>
      <c r="E51" s="121" t="e">
        <f t="shared" si="2"/>
        <v>#DIV/0!</v>
      </c>
      <c r="F51" s="127">
        <f t="shared" si="3"/>
        <v>0</v>
      </c>
    </row>
    <row r="52" spans="1:6" ht="18.75" hidden="1">
      <c r="A52" s="218"/>
      <c r="B52" s="97" t="s">
        <v>797</v>
      </c>
      <c r="C52" s="13"/>
      <c r="D52" s="13"/>
      <c r="E52" s="121" t="e">
        <f t="shared" si="2"/>
        <v>#DIV/0!</v>
      </c>
      <c r="F52" s="127">
        <f t="shared" si="3"/>
        <v>0</v>
      </c>
    </row>
    <row r="53" spans="1:6" ht="18.75" hidden="1">
      <c r="A53" s="218"/>
      <c r="B53" s="97" t="s">
        <v>798</v>
      </c>
      <c r="C53" s="13"/>
      <c r="D53" s="13"/>
      <c r="E53" s="121" t="e">
        <f t="shared" si="2"/>
        <v>#DIV/0!</v>
      </c>
      <c r="F53" s="127">
        <f t="shared" si="3"/>
        <v>0</v>
      </c>
    </row>
    <row r="54" spans="1:6" ht="18.75" hidden="1">
      <c r="A54" s="218"/>
      <c r="B54" s="97" t="s">
        <v>799</v>
      </c>
      <c r="C54" s="13"/>
      <c r="D54" s="13"/>
      <c r="E54" s="121" t="e">
        <f t="shared" si="2"/>
        <v>#DIV/0!</v>
      </c>
      <c r="F54" s="127">
        <f t="shared" si="3"/>
        <v>0</v>
      </c>
    </row>
    <row r="55" spans="1:6" ht="18.75" hidden="1">
      <c r="A55" s="218"/>
      <c r="B55" s="97" t="s">
        <v>800</v>
      </c>
      <c r="C55" s="13"/>
      <c r="D55" s="13"/>
      <c r="E55" s="121" t="e">
        <f t="shared" si="2"/>
        <v>#DIV/0!</v>
      </c>
      <c r="F55" s="127">
        <f t="shared" si="3"/>
        <v>0</v>
      </c>
    </row>
    <row r="56" spans="1:6" ht="18.75" hidden="1">
      <c r="A56" s="218"/>
      <c r="B56" s="97" t="s">
        <v>801</v>
      </c>
      <c r="C56" s="13"/>
      <c r="D56" s="13"/>
      <c r="E56" s="121" t="e">
        <f t="shared" si="2"/>
        <v>#DIV/0!</v>
      </c>
      <c r="F56" s="127">
        <f t="shared" si="3"/>
        <v>0</v>
      </c>
    </row>
    <row r="57" spans="1:6" ht="18.75" hidden="1">
      <c r="A57" s="218"/>
      <c r="B57" s="97" t="s">
        <v>802</v>
      </c>
      <c r="C57" s="13"/>
      <c r="D57" s="13"/>
      <c r="E57" s="121" t="e">
        <f t="shared" si="2"/>
        <v>#DIV/0!</v>
      </c>
      <c r="F57" s="127">
        <f t="shared" si="3"/>
        <v>0</v>
      </c>
    </row>
    <row r="58" spans="1:6" ht="18.75" hidden="1">
      <c r="A58" s="218"/>
      <c r="B58" s="97" t="s">
        <v>803</v>
      </c>
      <c r="C58" s="13"/>
      <c r="D58" s="13"/>
      <c r="E58" s="121" t="e">
        <f t="shared" si="2"/>
        <v>#DIV/0!</v>
      </c>
      <c r="F58" s="127">
        <f t="shared" si="3"/>
        <v>0</v>
      </c>
    </row>
    <row r="59" spans="1:6" ht="18.75" hidden="1">
      <c r="A59" s="218"/>
      <c r="B59" s="97" t="s">
        <v>804</v>
      </c>
      <c r="C59" s="13"/>
      <c r="D59" s="13"/>
      <c r="E59" s="121" t="e">
        <f t="shared" si="2"/>
        <v>#DIV/0!</v>
      </c>
      <c r="F59" s="127">
        <f t="shared" si="3"/>
        <v>0</v>
      </c>
    </row>
    <row r="60" spans="1:6" ht="18.75" hidden="1">
      <c r="A60" s="218"/>
      <c r="B60" s="97" t="s">
        <v>805</v>
      </c>
      <c r="C60" s="13"/>
      <c r="D60" s="13"/>
      <c r="E60" s="121" t="e">
        <f t="shared" si="2"/>
        <v>#DIV/0!</v>
      </c>
      <c r="F60" s="127">
        <f t="shared" si="3"/>
        <v>0</v>
      </c>
    </row>
    <row r="61" spans="1:6" ht="18.75" hidden="1">
      <c r="A61" s="218"/>
      <c r="B61" s="97" t="s">
        <v>806</v>
      </c>
      <c r="C61" s="13"/>
      <c r="D61" s="13"/>
      <c r="E61" s="121" t="e">
        <f t="shared" si="2"/>
        <v>#DIV/0!</v>
      </c>
      <c r="F61" s="127">
        <f t="shared" si="3"/>
        <v>0</v>
      </c>
    </row>
    <row r="62" spans="1:6" ht="18.75" hidden="1">
      <c r="A62" s="218"/>
      <c r="B62" s="97" t="s">
        <v>807</v>
      </c>
      <c r="C62" s="13"/>
      <c r="D62" s="13"/>
      <c r="E62" s="121" t="e">
        <f t="shared" si="2"/>
        <v>#DIV/0!</v>
      </c>
      <c r="F62" s="127">
        <f t="shared" si="3"/>
        <v>0</v>
      </c>
    </row>
    <row r="63" spans="1:6" ht="18.75" hidden="1">
      <c r="A63" s="218"/>
      <c r="B63" s="97" t="s">
        <v>808</v>
      </c>
      <c r="C63" s="13"/>
      <c r="D63" s="13"/>
      <c r="E63" s="121" t="e">
        <f t="shared" si="2"/>
        <v>#DIV/0!</v>
      </c>
      <c r="F63" s="127">
        <f t="shared" si="3"/>
        <v>0</v>
      </c>
    </row>
    <row r="64" spans="1:6" ht="18.75" hidden="1">
      <c r="A64" s="218"/>
      <c r="B64" s="97" t="s">
        <v>809</v>
      </c>
      <c r="C64" s="13"/>
      <c r="D64" s="13"/>
      <c r="E64" s="121" t="e">
        <f t="shared" si="2"/>
        <v>#DIV/0!</v>
      </c>
      <c r="F64" s="127">
        <f t="shared" si="3"/>
        <v>0</v>
      </c>
    </row>
    <row r="65" spans="1:6" ht="18.75" hidden="1">
      <c r="A65" s="218"/>
      <c r="B65" s="97" t="s">
        <v>810</v>
      </c>
      <c r="C65" s="13"/>
      <c r="D65" s="13"/>
      <c r="E65" s="121" t="e">
        <f t="shared" si="2"/>
        <v>#DIV/0!</v>
      </c>
      <c r="F65" s="127">
        <f t="shared" si="3"/>
        <v>0</v>
      </c>
    </row>
    <row r="66" spans="1:6" ht="18.75" hidden="1">
      <c r="A66" s="218"/>
      <c r="B66" s="97" t="s">
        <v>811</v>
      </c>
      <c r="C66" s="13"/>
      <c r="D66" s="13"/>
      <c r="E66" s="121" t="e">
        <f t="shared" si="2"/>
        <v>#DIV/0!</v>
      </c>
      <c r="F66" s="127">
        <f t="shared" si="3"/>
        <v>0</v>
      </c>
    </row>
    <row r="67" spans="1:6" ht="18.75" hidden="1">
      <c r="A67" s="218"/>
      <c r="B67" s="97" t="s">
        <v>812</v>
      </c>
      <c r="C67" s="13"/>
      <c r="D67" s="13"/>
      <c r="E67" s="121" t="e">
        <f t="shared" si="2"/>
        <v>#DIV/0!</v>
      </c>
      <c r="F67" s="127">
        <f t="shared" si="3"/>
        <v>0</v>
      </c>
    </row>
    <row r="68" spans="1:6" ht="18.75" hidden="1">
      <c r="A68" s="218"/>
      <c r="B68" s="97" t="s">
        <v>813</v>
      </c>
      <c r="C68" s="13"/>
      <c r="D68" s="13"/>
      <c r="E68" s="121" t="e">
        <f t="shared" ref="E68:E131" si="4">F68/C68</f>
        <v>#DIV/0!</v>
      </c>
      <c r="F68" s="127">
        <f t="shared" ref="F68:F131" si="5">C68-D68</f>
        <v>0</v>
      </c>
    </row>
    <row r="69" spans="1:6" ht="18.75" hidden="1">
      <c r="A69" s="218"/>
      <c r="B69" s="97" t="s">
        <v>814</v>
      </c>
      <c r="C69" s="13"/>
      <c r="D69" s="13"/>
      <c r="E69" s="121" t="e">
        <f t="shared" si="4"/>
        <v>#DIV/0!</v>
      </c>
      <c r="F69" s="127">
        <f t="shared" si="5"/>
        <v>0</v>
      </c>
    </row>
    <row r="70" spans="1:6" ht="18.75" hidden="1">
      <c r="A70" s="218"/>
      <c r="B70" s="97" t="s">
        <v>815</v>
      </c>
      <c r="C70" s="13"/>
      <c r="D70" s="13"/>
      <c r="E70" s="121" t="e">
        <f t="shared" si="4"/>
        <v>#DIV/0!</v>
      </c>
      <c r="F70" s="127">
        <f t="shared" si="5"/>
        <v>0</v>
      </c>
    </row>
    <row r="71" spans="1:6" ht="18.75" hidden="1">
      <c r="A71" s="218"/>
      <c r="B71" s="97" t="s">
        <v>816</v>
      </c>
      <c r="C71" s="13"/>
      <c r="D71" s="13"/>
      <c r="E71" s="121" t="e">
        <f t="shared" si="4"/>
        <v>#DIV/0!</v>
      </c>
      <c r="F71" s="127">
        <f t="shared" si="5"/>
        <v>0</v>
      </c>
    </row>
    <row r="72" spans="1:6" ht="18.75" hidden="1">
      <c r="A72" s="218"/>
      <c r="B72" s="97" t="s">
        <v>817</v>
      </c>
      <c r="C72" s="13"/>
      <c r="D72" s="13"/>
      <c r="E72" s="121" t="e">
        <f t="shared" si="4"/>
        <v>#DIV/0!</v>
      </c>
      <c r="F72" s="127">
        <f t="shared" si="5"/>
        <v>0</v>
      </c>
    </row>
    <row r="73" spans="1:6" ht="18.75" hidden="1">
      <c r="A73" s="218"/>
      <c r="B73" s="97" t="s">
        <v>818</v>
      </c>
      <c r="C73" s="13"/>
      <c r="D73" s="13"/>
      <c r="E73" s="121" t="e">
        <f t="shared" si="4"/>
        <v>#DIV/0!</v>
      </c>
      <c r="F73" s="127">
        <f t="shared" si="5"/>
        <v>0</v>
      </c>
    </row>
    <row r="74" spans="1:6" ht="18.75" hidden="1">
      <c r="A74" s="218"/>
      <c r="B74" s="97" t="s">
        <v>819</v>
      </c>
      <c r="C74" s="13"/>
      <c r="D74" s="13"/>
      <c r="E74" s="121" t="e">
        <f t="shared" si="4"/>
        <v>#DIV/0!</v>
      </c>
      <c r="F74" s="127">
        <f t="shared" si="5"/>
        <v>0</v>
      </c>
    </row>
    <row r="75" spans="1:6" ht="18.75" hidden="1">
      <c r="A75" s="218"/>
      <c r="B75" s="97" t="s">
        <v>820</v>
      </c>
      <c r="C75" s="13"/>
      <c r="D75" s="13"/>
      <c r="E75" s="121" t="e">
        <f t="shared" si="4"/>
        <v>#DIV/0!</v>
      </c>
      <c r="F75" s="127">
        <f t="shared" si="5"/>
        <v>0</v>
      </c>
    </row>
    <row r="76" spans="1:6" ht="18.75" hidden="1">
      <c r="A76" s="218"/>
      <c r="B76" s="97" t="s">
        <v>821</v>
      </c>
      <c r="C76" s="13"/>
      <c r="D76" s="13"/>
      <c r="E76" s="121" t="e">
        <f t="shared" si="4"/>
        <v>#DIV/0!</v>
      </c>
      <c r="F76" s="127">
        <f t="shared" si="5"/>
        <v>0</v>
      </c>
    </row>
    <row r="77" spans="1:6" ht="18.75" hidden="1">
      <c r="A77" s="218"/>
      <c r="B77" s="97" t="s">
        <v>822</v>
      </c>
      <c r="C77" s="13"/>
      <c r="D77" s="13"/>
      <c r="E77" s="121" t="e">
        <f t="shared" si="4"/>
        <v>#DIV/0!</v>
      </c>
      <c r="F77" s="127">
        <f t="shared" si="5"/>
        <v>0</v>
      </c>
    </row>
    <row r="78" spans="1:6" ht="18.75">
      <c r="A78" s="218"/>
      <c r="B78" s="97" t="s">
        <v>823</v>
      </c>
      <c r="C78" s="13">
        <v>120</v>
      </c>
      <c r="D78" s="124">
        <v>78</v>
      </c>
      <c r="E78" s="121">
        <f t="shared" si="4"/>
        <v>0.35</v>
      </c>
      <c r="F78" s="127">
        <f t="shared" si="5"/>
        <v>42</v>
      </c>
    </row>
    <row r="79" spans="1:6" ht="18.75">
      <c r="A79" s="218"/>
      <c r="B79" s="97" t="s">
        <v>824</v>
      </c>
      <c r="C79" s="13">
        <v>60</v>
      </c>
      <c r="D79" s="124">
        <v>39</v>
      </c>
      <c r="E79" s="121">
        <f t="shared" si="4"/>
        <v>0.35</v>
      </c>
      <c r="F79" s="127">
        <f t="shared" si="5"/>
        <v>21</v>
      </c>
    </row>
    <row r="80" spans="1:6" ht="18.75">
      <c r="A80" s="218"/>
      <c r="B80" s="97" t="s">
        <v>825</v>
      </c>
      <c r="C80" s="13">
        <v>70</v>
      </c>
      <c r="D80" s="124">
        <v>45.5</v>
      </c>
      <c r="E80" s="121">
        <f t="shared" si="4"/>
        <v>0.35</v>
      </c>
      <c r="F80" s="127">
        <f t="shared" si="5"/>
        <v>24.5</v>
      </c>
    </row>
    <row r="81" spans="1:6" ht="18.75">
      <c r="A81" s="218"/>
      <c r="B81" s="97" t="s">
        <v>826</v>
      </c>
      <c r="C81" s="13">
        <v>70</v>
      </c>
      <c r="D81" s="13">
        <v>70</v>
      </c>
      <c r="E81" s="121">
        <f t="shared" si="4"/>
        <v>0</v>
      </c>
      <c r="F81" s="127">
        <f t="shared" si="5"/>
        <v>0</v>
      </c>
    </row>
    <row r="82" spans="1:6" ht="18.75">
      <c r="A82" s="218"/>
      <c r="B82" s="97" t="s">
        <v>827</v>
      </c>
      <c r="C82" s="13">
        <v>225</v>
      </c>
      <c r="D82" s="124">
        <v>146.25</v>
      </c>
      <c r="E82" s="121">
        <f t="shared" si="4"/>
        <v>0.35</v>
      </c>
      <c r="F82" s="127">
        <f t="shared" si="5"/>
        <v>78.75</v>
      </c>
    </row>
    <row r="83" spans="1:6" ht="18.75">
      <c r="A83" s="218"/>
      <c r="B83" s="97" t="s">
        <v>828</v>
      </c>
      <c r="C83" s="13">
        <v>70</v>
      </c>
      <c r="D83" s="124">
        <v>45.5</v>
      </c>
      <c r="E83" s="121">
        <f t="shared" si="4"/>
        <v>0.35</v>
      </c>
      <c r="F83" s="127">
        <f t="shared" si="5"/>
        <v>24.5</v>
      </c>
    </row>
    <row r="84" spans="1:6" ht="18.75" hidden="1">
      <c r="A84" s="218"/>
      <c r="B84" s="97" t="s">
        <v>829</v>
      </c>
      <c r="C84" s="13"/>
      <c r="D84" s="13"/>
      <c r="E84" s="121" t="e">
        <f t="shared" si="4"/>
        <v>#DIV/0!</v>
      </c>
      <c r="F84" s="127">
        <f t="shared" si="5"/>
        <v>0</v>
      </c>
    </row>
    <row r="85" spans="1:6" ht="18.75" hidden="1">
      <c r="A85" s="218"/>
      <c r="B85" s="97" t="s">
        <v>830</v>
      </c>
      <c r="C85" s="13"/>
      <c r="D85" s="13"/>
      <c r="E85" s="121" t="e">
        <f t="shared" si="4"/>
        <v>#DIV/0!</v>
      </c>
      <c r="F85" s="127">
        <f t="shared" si="5"/>
        <v>0</v>
      </c>
    </row>
    <row r="86" spans="1:6" ht="18.75" hidden="1">
      <c r="A86" s="218"/>
      <c r="B86" s="97" t="s">
        <v>831</v>
      </c>
      <c r="C86" s="13"/>
      <c r="D86" s="13"/>
      <c r="E86" s="121" t="e">
        <f t="shared" si="4"/>
        <v>#DIV/0!</v>
      </c>
      <c r="F86" s="127">
        <f t="shared" si="5"/>
        <v>0</v>
      </c>
    </row>
    <row r="87" spans="1:6" ht="18.75" hidden="1">
      <c r="A87" s="218"/>
      <c r="B87" s="97" t="s">
        <v>832</v>
      </c>
      <c r="C87" s="13"/>
      <c r="D87" s="13"/>
      <c r="E87" s="121" t="e">
        <f t="shared" si="4"/>
        <v>#DIV/0!</v>
      </c>
      <c r="F87" s="127">
        <f t="shared" si="5"/>
        <v>0</v>
      </c>
    </row>
    <row r="88" spans="1:6" ht="18.75" hidden="1">
      <c r="A88" s="218"/>
      <c r="B88" s="97" t="s">
        <v>833</v>
      </c>
      <c r="C88" s="13"/>
      <c r="D88" s="13"/>
      <c r="E88" s="121" t="e">
        <f t="shared" si="4"/>
        <v>#DIV/0!</v>
      </c>
      <c r="F88" s="127">
        <f t="shared" si="5"/>
        <v>0</v>
      </c>
    </row>
    <row r="89" spans="1:6" ht="18.75" hidden="1">
      <c r="A89" s="218"/>
      <c r="B89" s="97" t="s">
        <v>834</v>
      </c>
      <c r="C89" s="13"/>
      <c r="D89" s="13"/>
      <c r="E89" s="121" t="e">
        <f t="shared" si="4"/>
        <v>#DIV/0!</v>
      </c>
      <c r="F89" s="127">
        <f t="shared" si="5"/>
        <v>0</v>
      </c>
    </row>
    <row r="90" spans="1:6" ht="18.75" hidden="1">
      <c r="A90" s="218"/>
      <c r="B90" s="97" t="s">
        <v>835</v>
      </c>
      <c r="C90" s="13"/>
      <c r="D90" s="13"/>
      <c r="E90" s="121" t="e">
        <f t="shared" si="4"/>
        <v>#DIV/0!</v>
      </c>
      <c r="F90" s="127">
        <f t="shared" si="5"/>
        <v>0</v>
      </c>
    </row>
    <row r="91" spans="1:6" ht="18.75" hidden="1">
      <c r="A91" s="218"/>
      <c r="B91" s="97" t="s">
        <v>836</v>
      </c>
      <c r="C91" s="13"/>
      <c r="D91" s="13"/>
      <c r="E91" s="121" t="e">
        <f t="shared" si="4"/>
        <v>#DIV/0!</v>
      </c>
      <c r="F91" s="127">
        <f t="shared" si="5"/>
        <v>0</v>
      </c>
    </row>
    <row r="92" spans="1:6" ht="18.75" hidden="1">
      <c r="A92" s="218"/>
      <c r="B92" s="97" t="s">
        <v>837</v>
      </c>
      <c r="C92" s="13"/>
      <c r="D92" s="13"/>
      <c r="E92" s="121" t="e">
        <f t="shared" si="4"/>
        <v>#DIV/0!</v>
      </c>
      <c r="F92" s="127">
        <f t="shared" si="5"/>
        <v>0</v>
      </c>
    </row>
    <row r="93" spans="1:6" ht="18.75" hidden="1">
      <c r="A93" s="218"/>
      <c r="B93" s="97" t="s">
        <v>838</v>
      </c>
      <c r="C93" s="13"/>
      <c r="D93" s="13"/>
      <c r="E93" s="121" t="e">
        <f t="shared" si="4"/>
        <v>#DIV/0!</v>
      </c>
      <c r="F93" s="127">
        <f t="shared" si="5"/>
        <v>0</v>
      </c>
    </row>
    <row r="94" spans="1:6" ht="18.75" hidden="1">
      <c r="A94" s="218"/>
      <c r="B94" s="97" t="s">
        <v>839</v>
      </c>
      <c r="C94" s="13"/>
      <c r="D94" s="13"/>
      <c r="E94" s="121" t="e">
        <f t="shared" si="4"/>
        <v>#DIV/0!</v>
      </c>
      <c r="F94" s="127">
        <f t="shared" si="5"/>
        <v>0</v>
      </c>
    </row>
    <row r="95" spans="1:6" ht="18.75" hidden="1">
      <c r="A95" s="218"/>
      <c r="B95" s="97" t="s">
        <v>840</v>
      </c>
      <c r="C95" s="13"/>
      <c r="D95" s="13"/>
      <c r="E95" s="121" t="e">
        <f t="shared" si="4"/>
        <v>#DIV/0!</v>
      </c>
      <c r="F95" s="127">
        <f t="shared" si="5"/>
        <v>0</v>
      </c>
    </row>
    <row r="96" spans="1:6" ht="18.75" hidden="1">
      <c r="A96" s="218"/>
      <c r="B96" s="97" t="s">
        <v>841</v>
      </c>
      <c r="C96" s="13"/>
      <c r="D96" s="13"/>
      <c r="E96" s="121" t="e">
        <f t="shared" si="4"/>
        <v>#DIV/0!</v>
      </c>
      <c r="F96" s="127">
        <f t="shared" si="5"/>
        <v>0</v>
      </c>
    </row>
    <row r="97" spans="1:6" ht="18.75" hidden="1">
      <c r="A97" s="218"/>
      <c r="B97" s="97" t="s">
        <v>842</v>
      </c>
      <c r="C97" s="13"/>
      <c r="D97" s="13"/>
      <c r="E97" s="121" t="e">
        <f t="shared" si="4"/>
        <v>#DIV/0!</v>
      </c>
      <c r="F97" s="127">
        <f t="shared" si="5"/>
        <v>0</v>
      </c>
    </row>
    <row r="98" spans="1:6" ht="18.75" hidden="1">
      <c r="A98" s="218"/>
      <c r="B98" s="97" t="s">
        <v>843</v>
      </c>
      <c r="C98" s="13"/>
      <c r="D98" s="13"/>
      <c r="E98" s="121" t="e">
        <f t="shared" si="4"/>
        <v>#DIV/0!</v>
      </c>
      <c r="F98" s="127">
        <f t="shared" si="5"/>
        <v>0</v>
      </c>
    </row>
    <row r="99" spans="1:6" ht="18.75" hidden="1">
      <c r="A99" s="218"/>
      <c r="B99" s="97" t="s">
        <v>844</v>
      </c>
      <c r="C99" s="13"/>
      <c r="D99" s="13"/>
      <c r="E99" s="121" t="e">
        <f t="shared" si="4"/>
        <v>#DIV/0!</v>
      </c>
      <c r="F99" s="127">
        <f t="shared" si="5"/>
        <v>0</v>
      </c>
    </row>
    <row r="100" spans="1:6" ht="18.75" hidden="1">
      <c r="A100" s="218"/>
      <c r="B100" s="97" t="s">
        <v>845</v>
      </c>
      <c r="C100" s="13"/>
      <c r="D100" s="13"/>
      <c r="E100" s="121" t="e">
        <f t="shared" si="4"/>
        <v>#DIV/0!</v>
      </c>
      <c r="F100" s="127">
        <f t="shared" si="5"/>
        <v>0</v>
      </c>
    </row>
    <row r="101" spans="1:6" ht="18.75" hidden="1">
      <c r="A101" s="218"/>
      <c r="B101" s="97" t="s">
        <v>846</v>
      </c>
      <c r="C101" s="13"/>
      <c r="D101" s="13"/>
      <c r="E101" s="121" t="e">
        <f t="shared" si="4"/>
        <v>#DIV/0!</v>
      </c>
      <c r="F101" s="127">
        <f t="shared" si="5"/>
        <v>0</v>
      </c>
    </row>
    <row r="102" spans="1:6" ht="18.75" hidden="1">
      <c r="A102" s="218"/>
      <c r="B102" s="97" t="s">
        <v>847</v>
      </c>
      <c r="C102" s="13"/>
      <c r="D102" s="13"/>
      <c r="E102" s="121" t="e">
        <f t="shared" si="4"/>
        <v>#DIV/0!</v>
      </c>
      <c r="F102" s="127">
        <f t="shared" si="5"/>
        <v>0</v>
      </c>
    </row>
    <row r="103" spans="1:6" ht="18.75" hidden="1">
      <c r="A103" s="218"/>
      <c r="B103" s="97" t="s">
        <v>848</v>
      </c>
      <c r="C103" s="13"/>
      <c r="D103" s="13"/>
      <c r="E103" s="121" t="e">
        <f t="shared" si="4"/>
        <v>#DIV/0!</v>
      </c>
      <c r="F103" s="127">
        <f t="shared" si="5"/>
        <v>0</v>
      </c>
    </row>
    <row r="104" spans="1:6" ht="18.75" hidden="1">
      <c r="A104" s="218"/>
      <c r="B104" s="97" t="s">
        <v>849</v>
      </c>
      <c r="C104" s="13"/>
      <c r="D104" s="13"/>
      <c r="E104" s="121" t="e">
        <f t="shared" si="4"/>
        <v>#DIV/0!</v>
      </c>
      <c r="F104" s="127">
        <f t="shared" si="5"/>
        <v>0</v>
      </c>
    </row>
    <row r="105" spans="1:6" ht="18.75" hidden="1">
      <c r="A105" s="218"/>
      <c r="B105" s="97" t="s">
        <v>850</v>
      </c>
      <c r="C105" s="13"/>
      <c r="D105" s="13"/>
      <c r="E105" s="121" t="e">
        <f t="shared" si="4"/>
        <v>#DIV/0!</v>
      </c>
      <c r="F105" s="127">
        <f t="shared" si="5"/>
        <v>0</v>
      </c>
    </row>
    <row r="106" spans="1:6" ht="18.75" hidden="1">
      <c r="A106" s="218"/>
      <c r="B106" s="97" t="s">
        <v>851</v>
      </c>
      <c r="C106" s="13"/>
      <c r="D106" s="13"/>
      <c r="E106" s="121" t="e">
        <f t="shared" si="4"/>
        <v>#DIV/0!</v>
      </c>
      <c r="F106" s="127">
        <f t="shared" si="5"/>
        <v>0</v>
      </c>
    </row>
    <row r="107" spans="1:6" ht="18.75" hidden="1">
      <c r="A107" s="218"/>
      <c r="B107" s="97" t="s">
        <v>852</v>
      </c>
      <c r="C107" s="13"/>
      <c r="D107" s="13"/>
      <c r="E107" s="121" t="e">
        <f t="shared" si="4"/>
        <v>#DIV/0!</v>
      </c>
      <c r="F107" s="127">
        <f t="shared" si="5"/>
        <v>0</v>
      </c>
    </row>
    <row r="108" spans="1:6" ht="18.75" hidden="1">
      <c r="A108" s="218"/>
      <c r="B108" s="97" t="s">
        <v>853</v>
      </c>
      <c r="C108" s="13"/>
      <c r="D108" s="13"/>
      <c r="E108" s="121" t="e">
        <f t="shared" si="4"/>
        <v>#DIV/0!</v>
      </c>
      <c r="F108" s="127">
        <f t="shared" si="5"/>
        <v>0</v>
      </c>
    </row>
    <row r="109" spans="1:6" ht="18.75" hidden="1">
      <c r="A109" s="218"/>
      <c r="B109" s="97" t="s">
        <v>854</v>
      </c>
      <c r="C109" s="13"/>
      <c r="D109" s="13"/>
      <c r="E109" s="121" t="e">
        <f t="shared" si="4"/>
        <v>#DIV/0!</v>
      </c>
      <c r="F109" s="127">
        <f t="shared" si="5"/>
        <v>0</v>
      </c>
    </row>
    <row r="110" spans="1:6" ht="18.75" hidden="1">
      <c r="A110" s="218"/>
      <c r="B110" s="97" t="s">
        <v>855</v>
      </c>
      <c r="C110" s="13"/>
      <c r="D110" s="13"/>
      <c r="E110" s="121" t="e">
        <f t="shared" si="4"/>
        <v>#DIV/0!</v>
      </c>
      <c r="F110" s="127">
        <f t="shared" si="5"/>
        <v>0</v>
      </c>
    </row>
    <row r="111" spans="1:6" ht="18.75" hidden="1">
      <c r="A111" s="218"/>
      <c r="B111" s="97" t="s">
        <v>856</v>
      </c>
      <c r="C111" s="13"/>
      <c r="D111" s="13"/>
      <c r="E111" s="121" t="e">
        <f t="shared" si="4"/>
        <v>#DIV/0!</v>
      </c>
      <c r="F111" s="127">
        <f t="shared" si="5"/>
        <v>0</v>
      </c>
    </row>
    <row r="112" spans="1:6" ht="18.75" hidden="1">
      <c r="A112" s="218"/>
      <c r="B112" s="97" t="s">
        <v>857</v>
      </c>
      <c r="C112" s="13"/>
      <c r="D112" s="13"/>
      <c r="E112" s="121" t="e">
        <f t="shared" si="4"/>
        <v>#DIV/0!</v>
      </c>
      <c r="F112" s="127">
        <f t="shared" si="5"/>
        <v>0</v>
      </c>
    </row>
    <row r="113" spans="1:6" ht="18.75" hidden="1">
      <c r="A113" s="218"/>
      <c r="B113" s="97" t="s">
        <v>858</v>
      </c>
      <c r="C113" s="13"/>
      <c r="D113" s="13"/>
      <c r="E113" s="121" t="e">
        <f t="shared" si="4"/>
        <v>#DIV/0!</v>
      </c>
      <c r="F113" s="127">
        <f t="shared" si="5"/>
        <v>0</v>
      </c>
    </row>
    <row r="114" spans="1:6" ht="18.75" hidden="1">
      <c r="A114" s="218"/>
      <c r="B114" s="97" t="s">
        <v>859</v>
      </c>
      <c r="C114" s="13"/>
      <c r="D114" s="13"/>
      <c r="E114" s="121" t="e">
        <f t="shared" si="4"/>
        <v>#DIV/0!</v>
      </c>
      <c r="F114" s="127">
        <f t="shared" si="5"/>
        <v>0</v>
      </c>
    </row>
    <row r="115" spans="1:6" ht="18.75" hidden="1">
      <c r="A115" s="218"/>
      <c r="B115" s="97" t="s">
        <v>860</v>
      </c>
      <c r="C115" s="13"/>
      <c r="D115" s="13"/>
      <c r="E115" s="121" t="e">
        <f t="shared" si="4"/>
        <v>#DIV/0!</v>
      </c>
      <c r="F115" s="127">
        <f t="shared" si="5"/>
        <v>0</v>
      </c>
    </row>
    <row r="116" spans="1:6" ht="18.75" hidden="1">
      <c r="A116" s="218"/>
      <c r="B116" s="97" t="s">
        <v>861</v>
      </c>
      <c r="C116" s="13"/>
      <c r="D116" s="13"/>
      <c r="E116" s="121" t="e">
        <f t="shared" si="4"/>
        <v>#DIV/0!</v>
      </c>
      <c r="F116" s="127">
        <f t="shared" si="5"/>
        <v>0</v>
      </c>
    </row>
    <row r="117" spans="1:6" ht="18.75" hidden="1">
      <c r="A117" s="218"/>
      <c r="B117" s="97" t="s">
        <v>862</v>
      </c>
      <c r="C117" s="13"/>
      <c r="D117" s="13"/>
      <c r="E117" s="121" t="e">
        <f t="shared" si="4"/>
        <v>#DIV/0!</v>
      </c>
      <c r="F117" s="127">
        <f t="shared" si="5"/>
        <v>0</v>
      </c>
    </row>
    <row r="118" spans="1:6" ht="18.75" hidden="1">
      <c r="A118" s="218"/>
      <c r="B118" s="97" t="s">
        <v>863</v>
      </c>
      <c r="C118" s="13"/>
      <c r="D118" s="13"/>
      <c r="E118" s="121" t="e">
        <f t="shared" si="4"/>
        <v>#DIV/0!</v>
      </c>
      <c r="F118" s="127">
        <f t="shared" si="5"/>
        <v>0</v>
      </c>
    </row>
    <row r="119" spans="1:6" ht="18.75" hidden="1">
      <c r="A119" s="218"/>
      <c r="B119" s="97" t="s">
        <v>864</v>
      </c>
      <c r="C119" s="13"/>
      <c r="D119" s="13"/>
      <c r="E119" s="121" t="e">
        <f t="shared" si="4"/>
        <v>#DIV/0!</v>
      </c>
      <c r="F119" s="127">
        <f t="shared" si="5"/>
        <v>0</v>
      </c>
    </row>
    <row r="120" spans="1:6" ht="18.75" hidden="1">
      <c r="A120" s="218"/>
      <c r="B120" s="97" t="s">
        <v>865</v>
      </c>
      <c r="C120" s="13"/>
      <c r="D120" s="13"/>
      <c r="E120" s="121" t="e">
        <f t="shared" si="4"/>
        <v>#DIV/0!</v>
      </c>
      <c r="F120" s="127">
        <f t="shared" si="5"/>
        <v>0</v>
      </c>
    </row>
    <row r="121" spans="1:6" ht="18.75" hidden="1">
      <c r="A121" s="218"/>
      <c r="B121" s="97" t="s">
        <v>866</v>
      </c>
      <c r="C121" s="13"/>
      <c r="D121" s="13"/>
      <c r="E121" s="121" t="e">
        <f t="shared" si="4"/>
        <v>#DIV/0!</v>
      </c>
      <c r="F121" s="127">
        <f t="shared" si="5"/>
        <v>0</v>
      </c>
    </row>
    <row r="122" spans="1:6" ht="18.75" hidden="1">
      <c r="A122" s="218"/>
      <c r="B122" s="97" t="s">
        <v>867</v>
      </c>
      <c r="C122" s="13"/>
      <c r="D122" s="13"/>
      <c r="E122" s="121" t="e">
        <f t="shared" si="4"/>
        <v>#DIV/0!</v>
      </c>
      <c r="F122" s="127">
        <f t="shared" si="5"/>
        <v>0</v>
      </c>
    </row>
    <row r="123" spans="1:6" ht="18.75" hidden="1">
      <c r="A123" s="218"/>
      <c r="B123" s="97" t="s">
        <v>868</v>
      </c>
      <c r="C123" s="13"/>
      <c r="D123" s="13"/>
      <c r="E123" s="121" t="e">
        <f t="shared" si="4"/>
        <v>#DIV/0!</v>
      </c>
      <c r="F123" s="127">
        <f t="shared" si="5"/>
        <v>0</v>
      </c>
    </row>
    <row r="124" spans="1:6" ht="18.75" hidden="1">
      <c r="A124" s="218"/>
      <c r="B124" s="97" t="s">
        <v>869</v>
      </c>
      <c r="C124" s="13"/>
      <c r="D124" s="13"/>
      <c r="E124" s="121" t="e">
        <f t="shared" si="4"/>
        <v>#DIV/0!</v>
      </c>
      <c r="F124" s="127">
        <f t="shared" si="5"/>
        <v>0</v>
      </c>
    </row>
    <row r="125" spans="1:6" ht="18.75" hidden="1">
      <c r="A125" s="218"/>
      <c r="B125" s="97" t="s">
        <v>870</v>
      </c>
      <c r="C125" s="13"/>
      <c r="D125" s="13"/>
      <c r="E125" s="121" t="e">
        <f t="shared" si="4"/>
        <v>#DIV/0!</v>
      </c>
      <c r="F125" s="127">
        <f t="shared" si="5"/>
        <v>0</v>
      </c>
    </row>
    <row r="126" spans="1:6" ht="18.75" hidden="1">
      <c r="A126" s="218"/>
      <c r="B126" s="97" t="s">
        <v>871</v>
      </c>
      <c r="C126" s="13"/>
      <c r="D126" s="13"/>
      <c r="E126" s="121" t="e">
        <f t="shared" si="4"/>
        <v>#DIV/0!</v>
      </c>
      <c r="F126" s="127">
        <f t="shared" si="5"/>
        <v>0</v>
      </c>
    </row>
    <row r="127" spans="1:6" ht="18.75" hidden="1">
      <c r="A127" s="218"/>
      <c r="B127" s="97" t="s">
        <v>872</v>
      </c>
      <c r="C127" s="13"/>
      <c r="D127" s="13"/>
      <c r="E127" s="121" t="e">
        <f t="shared" si="4"/>
        <v>#DIV/0!</v>
      </c>
      <c r="F127" s="127">
        <f t="shared" si="5"/>
        <v>0</v>
      </c>
    </row>
    <row r="128" spans="1:6" ht="18.75" hidden="1">
      <c r="A128" s="218"/>
      <c r="B128" s="97" t="s">
        <v>873</v>
      </c>
      <c r="C128" s="13"/>
      <c r="D128" s="13"/>
      <c r="E128" s="121" t="e">
        <f t="shared" si="4"/>
        <v>#DIV/0!</v>
      </c>
      <c r="F128" s="127">
        <f t="shared" si="5"/>
        <v>0</v>
      </c>
    </row>
    <row r="129" spans="1:6" ht="18.75" hidden="1">
      <c r="A129" s="218"/>
      <c r="B129" s="97" t="s">
        <v>874</v>
      </c>
      <c r="C129" s="13"/>
      <c r="D129" s="13"/>
      <c r="E129" s="121" t="e">
        <f t="shared" si="4"/>
        <v>#DIV/0!</v>
      </c>
      <c r="F129" s="127">
        <f t="shared" si="5"/>
        <v>0</v>
      </c>
    </row>
    <row r="130" spans="1:6" ht="18.75" hidden="1">
      <c r="A130" s="218"/>
      <c r="B130" s="97" t="s">
        <v>875</v>
      </c>
      <c r="C130" s="13"/>
      <c r="D130" s="13"/>
      <c r="E130" s="121" t="e">
        <f t="shared" si="4"/>
        <v>#DIV/0!</v>
      </c>
      <c r="F130" s="127">
        <f t="shared" si="5"/>
        <v>0</v>
      </c>
    </row>
    <row r="131" spans="1:6" ht="18.75" hidden="1">
      <c r="A131" s="218"/>
      <c r="B131" s="97" t="s">
        <v>876</v>
      </c>
      <c r="C131" s="13"/>
      <c r="D131" s="13"/>
      <c r="E131" s="121" t="e">
        <f t="shared" si="4"/>
        <v>#DIV/0!</v>
      </c>
      <c r="F131" s="127">
        <f t="shared" si="5"/>
        <v>0</v>
      </c>
    </row>
    <row r="132" spans="1:6" ht="18.75" hidden="1">
      <c r="A132" s="218"/>
      <c r="B132" s="97" t="s">
        <v>877</v>
      </c>
      <c r="C132" s="13"/>
      <c r="D132" s="13"/>
      <c r="E132" s="121" t="e">
        <f t="shared" ref="E132:E196" si="6">F132/C132</f>
        <v>#DIV/0!</v>
      </c>
      <c r="F132" s="127">
        <f t="shared" ref="F132:F196" si="7">C132-D132</f>
        <v>0</v>
      </c>
    </row>
    <row r="133" spans="1:6" ht="18.75" hidden="1">
      <c r="A133" s="218"/>
      <c r="B133" s="97" t="s">
        <v>878</v>
      </c>
      <c r="C133" s="13"/>
      <c r="D133" s="13"/>
      <c r="E133" s="121" t="e">
        <f t="shared" si="6"/>
        <v>#DIV/0!</v>
      </c>
      <c r="F133" s="127">
        <f t="shared" si="7"/>
        <v>0</v>
      </c>
    </row>
    <row r="134" spans="1:6" ht="18.75" hidden="1">
      <c r="A134" s="218"/>
      <c r="B134" s="97" t="s">
        <v>879</v>
      </c>
      <c r="C134" s="13"/>
      <c r="D134" s="13"/>
      <c r="E134" s="121" t="e">
        <f t="shared" si="6"/>
        <v>#DIV/0!</v>
      </c>
      <c r="F134" s="127">
        <f t="shared" si="7"/>
        <v>0</v>
      </c>
    </row>
    <row r="135" spans="1:6" ht="18.75" hidden="1">
      <c r="A135" s="218"/>
      <c r="B135" s="97" t="s">
        <v>880</v>
      </c>
      <c r="C135" s="13"/>
      <c r="D135" s="13"/>
      <c r="E135" s="121" t="e">
        <f t="shared" si="6"/>
        <v>#DIV/0!</v>
      </c>
      <c r="F135" s="127">
        <f t="shared" si="7"/>
        <v>0</v>
      </c>
    </row>
    <row r="136" spans="1:6" ht="18.75" hidden="1">
      <c r="A136" s="218"/>
      <c r="B136" s="97" t="s">
        <v>881</v>
      </c>
      <c r="C136" s="13"/>
      <c r="D136" s="13"/>
      <c r="E136" s="121" t="e">
        <f t="shared" si="6"/>
        <v>#DIV/0!</v>
      </c>
      <c r="F136" s="127">
        <f t="shared" si="7"/>
        <v>0</v>
      </c>
    </row>
    <row r="137" spans="1:6" ht="18.75" hidden="1">
      <c r="A137" s="218"/>
      <c r="B137" s="97" t="s">
        <v>882</v>
      </c>
      <c r="C137" s="13"/>
      <c r="D137" s="13"/>
      <c r="E137" s="121" t="e">
        <f t="shared" si="6"/>
        <v>#DIV/0!</v>
      </c>
      <c r="F137" s="127">
        <f t="shared" si="7"/>
        <v>0</v>
      </c>
    </row>
    <row r="138" spans="1:6" ht="18.75" hidden="1">
      <c r="A138" s="218"/>
      <c r="B138" s="97" t="s">
        <v>883</v>
      </c>
      <c r="C138" s="13"/>
      <c r="D138" s="13"/>
      <c r="E138" s="121" t="e">
        <f t="shared" si="6"/>
        <v>#DIV/0!</v>
      </c>
      <c r="F138" s="127">
        <f t="shared" si="7"/>
        <v>0</v>
      </c>
    </row>
    <row r="139" spans="1:6" ht="18.75" hidden="1">
      <c r="A139" s="218"/>
      <c r="B139" s="97" t="s">
        <v>884</v>
      </c>
      <c r="C139" s="13"/>
      <c r="D139" s="13"/>
      <c r="E139" s="121" t="e">
        <f t="shared" si="6"/>
        <v>#DIV/0!</v>
      </c>
      <c r="F139" s="127">
        <f t="shared" si="7"/>
        <v>0</v>
      </c>
    </row>
    <row r="140" spans="1:6" ht="18.75" hidden="1">
      <c r="A140" s="218"/>
      <c r="B140" s="97" t="s">
        <v>885</v>
      </c>
      <c r="C140" s="13"/>
      <c r="D140" s="13"/>
      <c r="E140" s="121" t="e">
        <f t="shared" si="6"/>
        <v>#DIV/0!</v>
      </c>
      <c r="F140" s="127">
        <f t="shared" si="7"/>
        <v>0</v>
      </c>
    </row>
    <row r="141" spans="1:6" ht="18.75" hidden="1">
      <c r="A141" s="218"/>
      <c r="B141" s="97" t="s">
        <v>886</v>
      </c>
      <c r="C141" s="13"/>
      <c r="D141" s="13"/>
      <c r="E141" s="121" t="e">
        <f t="shared" si="6"/>
        <v>#DIV/0!</v>
      </c>
      <c r="F141" s="127">
        <f t="shared" si="7"/>
        <v>0</v>
      </c>
    </row>
    <row r="142" spans="1:6" ht="18.75" hidden="1">
      <c r="A142" s="218"/>
      <c r="B142" s="97" t="s">
        <v>887</v>
      </c>
      <c r="C142" s="13"/>
      <c r="D142" s="13"/>
      <c r="E142" s="121" t="e">
        <f t="shared" si="6"/>
        <v>#DIV/0!</v>
      </c>
      <c r="F142" s="127">
        <f t="shared" si="7"/>
        <v>0</v>
      </c>
    </row>
    <row r="143" spans="1:6" ht="18.75" hidden="1">
      <c r="A143" s="218"/>
      <c r="B143" s="97" t="s">
        <v>888</v>
      </c>
      <c r="C143" s="13"/>
      <c r="D143" s="13"/>
      <c r="E143" s="121" t="e">
        <f t="shared" si="6"/>
        <v>#DIV/0!</v>
      </c>
      <c r="F143" s="127">
        <f t="shared" si="7"/>
        <v>0</v>
      </c>
    </row>
    <row r="144" spans="1:6" ht="18.75">
      <c r="A144" s="218"/>
      <c r="B144" s="97" t="s">
        <v>889</v>
      </c>
      <c r="C144" s="13">
        <v>45</v>
      </c>
      <c r="D144" s="124">
        <v>22.5</v>
      </c>
      <c r="E144" s="121">
        <f t="shared" si="6"/>
        <v>0.5</v>
      </c>
      <c r="F144" s="127">
        <f t="shared" si="7"/>
        <v>22.5</v>
      </c>
    </row>
    <row r="145" spans="1:6" ht="18.75">
      <c r="A145" s="218"/>
      <c r="B145" s="97" t="s">
        <v>890</v>
      </c>
      <c r="C145" s="13">
        <v>60</v>
      </c>
      <c r="D145" s="124">
        <v>30</v>
      </c>
      <c r="E145" s="121">
        <f t="shared" si="6"/>
        <v>0.5</v>
      </c>
      <c r="F145" s="127">
        <f t="shared" si="7"/>
        <v>30</v>
      </c>
    </row>
    <row r="146" spans="1:6" ht="18.75">
      <c r="A146" s="218"/>
      <c r="B146" s="97" t="s">
        <v>891</v>
      </c>
      <c r="C146" s="13">
        <v>70</v>
      </c>
      <c r="D146" s="13">
        <v>70</v>
      </c>
      <c r="E146" s="121">
        <f t="shared" si="6"/>
        <v>0</v>
      </c>
      <c r="F146" s="127">
        <f t="shared" si="7"/>
        <v>0</v>
      </c>
    </row>
    <row r="147" spans="1:6" ht="18.75" hidden="1">
      <c r="A147" s="218"/>
      <c r="B147" s="97" t="s">
        <v>892</v>
      </c>
      <c r="C147" s="13"/>
      <c r="D147" s="13"/>
      <c r="E147" s="121" t="e">
        <f t="shared" si="6"/>
        <v>#DIV/0!</v>
      </c>
      <c r="F147" s="127">
        <f t="shared" si="7"/>
        <v>0</v>
      </c>
    </row>
    <row r="148" spans="1:6" ht="18.75" hidden="1">
      <c r="A148" s="218"/>
      <c r="B148" s="97" t="s">
        <v>893</v>
      </c>
      <c r="C148" s="13"/>
      <c r="D148" s="13"/>
      <c r="E148" s="121" t="e">
        <f t="shared" si="6"/>
        <v>#DIV/0!</v>
      </c>
      <c r="F148" s="127">
        <f t="shared" si="7"/>
        <v>0</v>
      </c>
    </row>
    <row r="149" spans="1:6" ht="18.75" hidden="1">
      <c r="A149" s="218"/>
      <c r="B149" s="97" t="s">
        <v>894</v>
      </c>
      <c r="C149" s="13"/>
      <c r="D149" s="13"/>
      <c r="E149" s="121" t="e">
        <f t="shared" si="6"/>
        <v>#DIV/0!</v>
      </c>
      <c r="F149" s="127">
        <f t="shared" si="7"/>
        <v>0</v>
      </c>
    </row>
    <row r="150" spans="1:6" ht="18.75">
      <c r="A150" s="218"/>
      <c r="B150" s="97" t="s">
        <v>895</v>
      </c>
      <c r="C150" s="13">
        <v>110</v>
      </c>
      <c r="D150" s="124">
        <v>55</v>
      </c>
      <c r="E150" s="121">
        <f t="shared" si="6"/>
        <v>0.5</v>
      </c>
      <c r="F150" s="127">
        <f t="shared" si="7"/>
        <v>55</v>
      </c>
    </row>
    <row r="151" spans="1:6" ht="18.75">
      <c r="A151" s="218"/>
      <c r="B151" s="97" t="s">
        <v>896</v>
      </c>
      <c r="C151" s="13">
        <v>60</v>
      </c>
      <c r="D151" s="124">
        <v>30</v>
      </c>
      <c r="E151" s="121">
        <f t="shared" si="6"/>
        <v>0.5</v>
      </c>
      <c r="F151" s="127">
        <f t="shared" si="7"/>
        <v>30</v>
      </c>
    </row>
    <row r="152" spans="1:6" ht="18.75" hidden="1">
      <c r="A152" s="218"/>
      <c r="B152" s="97" t="s">
        <v>897</v>
      </c>
      <c r="C152" s="13"/>
      <c r="D152" s="13"/>
      <c r="E152" s="121" t="e">
        <f t="shared" si="6"/>
        <v>#DIV/0!</v>
      </c>
      <c r="F152" s="127">
        <f t="shared" si="7"/>
        <v>0</v>
      </c>
    </row>
    <row r="153" spans="1:6" ht="18.75" hidden="1">
      <c r="A153" s="218"/>
      <c r="B153" s="97" t="s">
        <v>898</v>
      </c>
      <c r="C153" s="13"/>
      <c r="D153" s="13"/>
      <c r="E153" s="121" t="e">
        <f t="shared" si="6"/>
        <v>#DIV/0!</v>
      </c>
      <c r="F153" s="127">
        <f t="shared" si="7"/>
        <v>0</v>
      </c>
    </row>
    <row r="154" spans="1:6" ht="18.75" hidden="1">
      <c r="A154" s="218"/>
      <c r="B154" s="97" t="s">
        <v>899</v>
      </c>
      <c r="C154" s="13"/>
      <c r="D154" s="13"/>
      <c r="E154" s="121" t="e">
        <f t="shared" si="6"/>
        <v>#DIV/0!</v>
      </c>
      <c r="F154" s="127">
        <f t="shared" si="7"/>
        <v>0</v>
      </c>
    </row>
    <row r="155" spans="1:6" ht="18.75" hidden="1">
      <c r="A155" s="218"/>
      <c r="B155" s="97" t="s">
        <v>900</v>
      </c>
      <c r="C155" s="13"/>
      <c r="D155" s="13"/>
      <c r="E155" s="121" t="e">
        <f t="shared" si="6"/>
        <v>#DIV/0!</v>
      </c>
      <c r="F155" s="127">
        <f t="shared" si="7"/>
        <v>0</v>
      </c>
    </row>
    <row r="156" spans="1:6" ht="18.75" hidden="1">
      <c r="A156" s="218"/>
      <c r="B156" s="97" t="s">
        <v>901</v>
      </c>
      <c r="C156" s="13"/>
      <c r="D156" s="13"/>
      <c r="E156" s="121" t="e">
        <f t="shared" si="6"/>
        <v>#DIV/0!</v>
      </c>
      <c r="F156" s="127">
        <f t="shared" si="7"/>
        <v>0</v>
      </c>
    </row>
    <row r="157" spans="1:6" ht="18.75" hidden="1">
      <c r="A157" s="218"/>
      <c r="B157" s="5" t="s">
        <v>1056</v>
      </c>
      <c r="C157" s="13"/>
      <c r="D157" s="13"/>
      <c r="E157" s="121" t="e">
        <f t="shared" si="6"/>
        <v>#DIV/0!</v>
      </c>
      <c r="F157" s="127"/>
    </row>
    <row r="158" spans="1:6" ht="18.75" hidden="1">
      <c r="A158" s="218"/>
      <c r="B158" s="97" t="s">
        <v>902</v>
      </c>
      <c r="C158" s="13"/>
      <c r="D158" s="13"/>
      <c r="E158" s="121" t="e">
        <f t="shared" si="6"/>
        <v>#DIV/0!</v>
      </c>
      <c r="F158" s="127">
        <f t="shared" si="7"/>
        <v>0</v>
      </c>
    </row>
    <row r="159" spans="1:6" ht="18.75" hidden="1">
      <c r="A159" s="218"/>
      <c r="B159" s="97" t="s">
        <v>903</v>
      </c>
      <c r="C159" s="13"/>
      <c r="D159" s="13"/>
      <c r="E159" s="121" t="e">
        <f t="shared" si="6"/>
        <v>#DIV/0!</v>
      </c>
      <c r="F159" s="127">
        <f t="shared" si="7"/>
        <v>0</v>
      </c>
    </row>
    <row r="160" spans="1:6" ht="18.75" hidden="1">
      <c r="A160" s="218"/>
      <c r="B160" s="97" t="s">
        <v>904</v>
      </c>
      <c r="C160" s="13"/>
      <c r="D160" s="13"/>
      <c r="E160" s="121" t="e">
        <f t="shared" si="6"/>
        <v>#DIV/0!</v>
      </c>
      <c r="F160" s="127">
        <f t="shared" si="7"/>
        <v>0</v>
      </c>
    </row>
    <row r="161" spans="1:6" ht="18.75" hidden="1">
      <c r="A161" s="218"/>
      <c r="B161" s="97" t="s">
        <v>905</v>
      </c>
      <c r="C161" s="13"/>
      <c r="D161" s="13"/>
      <c r="E161" s="121" t="e">
        <f t="shared" si="6"/>
        <v>#DIV/0!</v>
      </c>
      <c r="F161" s="127">
        <f t="shared" si="7"/>
        <v>0</v>
      </c>
    </row>
    <row r="162" spans="1:6" ht="18.75" hidden="1">
      <c r="A162" s="218"/>
      <c r="B162" s="97" t="s">
        <v>906</v>
      </c>
      <c r="C162" s="13"/>
      <c r="D162" s="13"/>
      <c r="E162" s="121" t="e">
        <f t="shared" si="6"/>
        <v>#DIV/0!</v>
      </c>
      <c r="F162" s="127">
        <f t="shared" si="7"/>
        <v>0</v>
      </c>
    </row>
    <row r="163" spans="1:6" ht="18.75" hidden="1">
      <c r="A163" s="218"/>
      <c r="B163" s="97" t="s">
        <v>907</v>
      </c>
      <c r="C163" s="13"/>
      <c r="D163" s="13"/>
      <c r="E163" s="121" t="e">
        <f t="shared" si="6"/>
        <v>#DIV/0!</v>
      </c>
      <c r="F163" s="127">
        <f t="shared" si="7"/>
        <v>0</v>
      </c>
    </row>
    <row r="164" spans="1:6" ht="18.75" hidden="1">
      <c r="A164" s="218"/>
      <c r="B164" s="97" t="s">
        <v>908</v>
      </c>
      <c r="C164" s="13"/>
      <c r="D164" s="13"/>
      <c r="E164" s="121" t="e">
        <f t="shared" si="6"/>
        <v>#DIV/0!</v>
      </c>
      <c r="F164" s="127">
        <f t="shared" si="7"/>
        <v>0</v>
      </c>
    </row>
    <row r="165" spans="1:6" ht="18.75" hidden="1">
      <c r="A165" s="218"/>
      <c r="B165" s="97" t="s">
        <v>909</v>
      </c>
      <c r="C165" s="13"/>
      <c r="D165" s="13"/>
      <c r="E165" s="121" t="e">
        <f t="shared" si="6"/>
        <v>#DIV/0!</v>
      </c>
      <c r="F165" s="127">
        <f t="shared" si="7"/>
        <v>0</v>
      </c>
    </row>
    <row r="166" spans="1:6" ht="18.75" hidden="1">
      <c r="A166" s="218"/>
      <c r="B166" s="97" t="s">
        <v>910</v>
      </c>
      <c r="C166" s="13"/>
      <c r="D166" s="13"/>
      <c r="E166" s="121" t="e">
        <f t="shared" si="6"/>
        <v>#DIV/0!</v>
      </c>
      <c r="F166" s="127">
        <f t="shared" si="7"/>
        <v>0</v>
      </c>
    </row>
    <row r="167" spans="1:6" ht="18.75" hidden="1">
      <c r="A167" s="218"/>
      <c r="B167" s="97" t="s">
        <v>911</v>
      </c>
      <c r="C167" s="13"/>
      <c r="D167" s="13"/>
      <c r="E167" s="121" t="e">
        <f t="shared" si="6"/>
        <v>#DIV/0!</v>
      </c>
      <c r="F167" s="127">
        <f t="shared" si="7"/>
        <v>0</v>
      </c>
    </row>
    <row r="168" spans="1:6" ht="18.75" hidden="1">
      <c r="A168" s="218"/>
      <c r="B168" s="97" t="s">
        <v>668</v>
      </c>
      <c r="C168" s="13"/>
      <c r="D168" s="13"/>
      <c r="E168" s="121" t="e">
        <f t="shared" si="6"/>
        <v>#DIV/0!</v>
      </c>
      <c r="F168" s="127">
        <f t="shared" si="7"/>
        <v>0</v>
      </c>
    </row>
    <row r="169" spans="1:6" ht="18.75" hidden="1">
      <c r="A169" s="218"/>
      <c r="B169" s="97" t="s">
        <v>912</v>
      </c>
      <c r="C169" s="13"/>
      <c r="D169" s="13"/>
      <c r="E169" s="121" t="e">
        <f t="shared" si="6"/>
        <v>#DIV/0!</v>
      </c>
      <c r="F169" s="127">
        <f t="shared" si="7"/>
        <v>0</v>
      </c>
    </row>
    <row r="170" spans="1:6" ht="18.75" hidden="1">
      <c r="A170" s="218"/>
      <c r="B170" s="97" t="s">
        <v>913</v>
      </c>
      <c r="C170" s="13"/>
      <c r="D170" s="13"/>
      <c r="E170" s="121" t="e">
        <f t="shared" si="6"/>
        <v>#DIV/0!</v>
      </c>
      <c r="F170" s="127">
        <f t="shared" si="7"/>
        <v>0</v>
      </c>
    </row>
    <row r="171" spans="1:6" ht="18.75" hidden="1">
      <c r="A171" s="218"/>
      <c r="B171" s="99" t="s">
        <v>914</v>
      </c>
      <c r="C171" s="13"/>
      <c r="D171" s="13"/>
      <c r="E171" s="121" t="e">
        <f t="shared" si="6"/>
        <v>#DIV/0!</v>
      </c>
      <c r="F171" s="127">
        <f t="shared" si="7"/>
        <v>0</v>
      </c>
    </row>
    <row r="172" spans="1:6" ht="18.75" hidden="1">
      <c r="A172" s="218"/>
      <c r="B172" s="97" t="s">
        <v>915</v>
      </c>
      <c r="C172" s="13"/>
      <c r="D172" s="13"/>
      <c r="E172" s="121" t="e">
        <f t="shared" si="6"/>
        <v>#DIV/0!</v>
      </c>
      <c r="F172" s="127">
        <f t="shared" si="7"/>
        <v>0</v>
      </c>
    </row>
    <row r="173" spans="1:6" ht="18.75" hidden="1">
      <c r="A173" s="218"/>
      <c r="B173" s="97" t="s">
        <v>916</v>
      </c>
      <c r="C173" s="13"/>
      <c r="D173" s="13"/>
      <c r="E173" s="121" t="e">
        <f t="shared" si="6"/>
        <v>#DIV/0!</v>
      </c>
      <c r="F173" s="127">
        <f t="shared" si="7"/>
        <v>0</v>
      </c>
    </row>
    <row r="174" spans="1:6" ht="18.75" hidden="1">
      <c r="A174" s="218"/>
      <c r="B174" s="97" t="s">
        <v>917</v>
      </c>
      <c r="C174" s="13"/>
      <c r="D174" s="13"/>
      <c r="E174" s="121" t="e">
        <f t="shared" si="6"/>
        <v>#DIV/0!</v>
      </c>
      <c r="F174" s="127">
        <f t="shared" si="7"/>
        <v>0</v>
      </c>
    </row>
    <row r="175" spans="1:6" ht="18.75" hidden="1">
      <c r="A175" s="218"/>
      <c r="B175" s="97" t="s">
        <v>918</v>
      </c>
      <c r="C175" s="13"/>
      <c r="D175" s="13"/>
      <c r="E175" s="121" t="e">
        <f t="shared" si="6"/>
        <v>#DIV/0!</v>
      </c>
      <c r="F175" s="127">
        <f t="shared" si="7"/>
        <v>0</v>
      </c>
    </row>
    <row r="176" spans="1:6" ht="18.75">
      <c r="A176" s="218"/>
      <c r="B176" s="97" t="s">
        <v>919</v>
      </c>
      <c r="C176" s="13">
        <v>150</v>
      </c>
      <c r="D176" s="124">
        <v>97.5</v>
      </c>
      <c r="E176" s="121">
        <f t="shared" si="6"/>
        <v>0.35</v>
      </c>
      <c r="F176" s="127">
        <f t="shared" si="7"/>
        <v>52.5</v>
      </c>
    </row>
    <row r="177" spans="1:6" ht="18.75">
      <c r="A177" s="218"/>
      <c r="B177" s="97" t="s">
        <v>920</v>
      </c>
      <c r="C177" s="13">
        <v>425</v>
      </c>
      <c r="D177" s="13">
        <v>0</v>
      </c>
      <c r="E177" s="121">
        <f t="shared" si="6"/>
        <v>1</v>
      </c>
      <c r="F177" s="127">
        <f t="shared" si="7"/>
        <v>425</v>
      </c>
    </row>
    <row r="178" spans="1:6" ht="18.75">
      <c r="A178" s="218"/>
      <c r="B178" s="97" t="s">
        <v>921</v>
      </c>
      <c r="C178" s="13">
        <v>25</v>
      </c>
      <c r="D178" s="124">
        <v>16.25</v>
      </c>
      <c r="E178" s="121">
        <f t="shared" si="6"/>
        <v>0.35</v>
      </c>
      <c r="F178" s="127">
        <f t="shared" si="7"/>
        <v>8.75</v>
      </c>
    </row>
    <row r="179" spans="1:6" ht="18.75">
      <c r="A179" s="218"/>
      <c r="B179" s="97" t="s">
        <v>922</v>
      </c>
      <c r="C179" s="13">
        <v>45</v>
      </c>
      <c r="D179" s="124">
        <v>29.25</v>
      </c>
      <c r="E179" s="121">
        <f t="shared" si="6"/>
        <v>0.35</v>
      </c>
      <c r="F179" s="127">
        <f t="shared" si="7"/>
        <v>15.75</v>
      </c>
    </row>
    <row r="180" spans="1:6" ht="18.75" hidden="1">
      <c r="A180" s="218"/>
      <c r="B180" s="97" t="s">
        <v>923</v>
      </c>
      <c r="C180" s="13"/>
      <c r="D180" s="13"/>
      <c r="E180" s="121" t="e">
        <f t="shared" si="6"/>
        <v>#DIV/0!</v>
      </c>
      <c r="F180" s="127">
        <f t="shared" si="7"/>
        <v>0</v>
      </c>
    </row>
    <row r="181" spans="1:6" ht="18.75" hidden="1">
      <c r="A181" s="218"/>
      <c r="B181" s="97" t="s">
        <v>924</v>
      </c>
      <c r="C181" s="13"/>
      <c r="D181" s="13"/>
      <c r="E181" s="121" t="e">
        <f t="shared" si="6"/>
        <v>#DIV/0!</v>
      </c>
      <c r="F181" s="127">
        <f t="shared" si="7"/>
        <v>0</v>
      </c>
    </row>
    <row r="182" spans="1:6" ht="18.75" hidden="1">
      <c r="A182" s="218"/>
      <c r="B182" s="97" t="s">
        <v>925</v>
      </c>
      <c r="C182" s="13"/>
      <c r="D182" s="13"/>
      <c r="E182" s="121" t="e">
        <f t="shared" si="6"/>
        <v>#DIV/0!</v>
      </c>
      <c r="F182" s="127">
        <f t="shared" si="7"/>
        <v>0</v>
      </c>
    </row>
    <row r="183" spans="1:6" ht="18.75" hidden="1">
      <c r="A183" s="218"/>
      <c r="B183" s="97" t="s">
        <v>926</v>
      </c>
      <c r="C183" s="13"/>
      <c r="D183" s="13"/>
      <c r="E183" s="121" t="e">
        <f t="shared" si="6"/>
        <v>#DIV/0!</v>
      </c>
      <c r="F183" s="127">
        <f t="shared" si="7"/>
        <v>0</v>
      </c>
    </row>
    <row r="184" spans="1:6" ht="18.75" hidden="1">
      <c r="A184" s="218"/>
      <c r="B184" s="97" t="s">
        <v>927</v>
      </c>
      <c r="C184" s="13"/>
      <c r="D184" s="13"/>
      <c r="E184" s="121" t="e">
        <f t="shared" si="6"/>
        <v>#DIV/0!</v>
      </c>
      <c r="F184" s="127">
        <f t="shared" si="7"/>
        <v>0</v>
      </c>
    </row>
    <row r="185" spans="1:6" ht="18.75" hidden="1">
      <c r="A185" s="218"/>
      <c r="B185" s="97" t="s">
        <v>928</v>
      </c>
      <c r="C185" s="13"/>
      <c r="D185" s="13"/>
      <c r="E185" s="121" t="e">
        <f t="shared" si="6"/>
        <v>#DIV/0!</v>
      </c>
      <c r="F185" s="127">
        <f t="shared" si="7"/>
        <v>0</v>
      </c>
    </row>
    <row r="186" spans="1:6" ht="18.75" hidden="1">
      <c r="A186" s="218"/>
      <c r="B186" s="97" t="s">
        <v>929</v>
      </c>
      <c r="C186" s="13"/>
      <c r="D186" s="13"/>
      <c r="E186" s="121" t="e">
        <f t="shared" si="6"/>
        <v>#DIV/0!</v>
      </c>
      <c r="F186" s="127">
        <f t="shared" si="7"/>
        <v>0</v>
      </c>
    </row>
    <row r="187" spans="1:6" ht="18.75" hidden="1" customHeight="1">
      <c r="A187" s="218"/>
      <c r="B187" s="97" t="s">
        <v>930</v>
      </c>
      <c r="C187" s="13"/>
      <c r="D187" s="13"/>
      <c r="E187" s="121" t="e">
        <f t="shared" si="6"/>
        <v>#DIV/0!</v>
      </c>
      <c r="F187" s="127">
        <f t="shared" si="7"/>
        <v>0</v>
      </c>
    </row>
    <row r="188" spans="1:6" ht="18.75" hidden="1" customHeight="1">
      <c r="A188" s="218"/>
      <c r="B188" s="97" t="s">
        <v>931</v>
      </c>
      <c r="C188" s="13"/>
      <c r="D188" s="13"/>
      <c r="E188" s="121" t="e">
        <f t="shared" si="6"/>
        <v>#DIV/0!</v>
      </c>
      <c r="F188" s="127">
        <f t="shared" si="7"/>
        <v>0</v>
      </c>
    </row>
    <row r="189" spans="1:6" ht="18.75" hidden="1" customHeight="1">
      <c r="A189" s="218"/>
      <c r="B189" s="97" t="s">
        <v>932</v>
      </c>
      <c r="C189" s="13"/>
      <c r="D189" s="13"/>
      <c r="E189" s="121" t="e">
        <f t="shared" si="6"/>
        <v>#DIV/0!</v>
      </c>
      <c r="F189" s="127">
        <f t="shared" si="7"/>
        <v>0</v>
      </c>
    </row>
    <row r="190" spans="1:6" ht="18.75" hidden="1" customHeight="1">
      <c r="A190" s="218"/>
      <c r="B190" s="97" t="s">
        <v>933</v>
      </c>
      <c r="C190" s="13"/>
      <c r="D190" s="13"/>
      <c r="E190" s="121" t="e">
        <f t="shared" si="6"/>
        <v>#DIV/0!</v>
      </c>
      <c r="F190" s="127">
        <f t="shared" si="7"/>
        <v>0</v>
      </c>
    </row>
    <row r="191" spans="1:6" ht="18.75" hidden="1" customHeight="1">
      <c r="A191" s="218"/>
      <c r="B191" s="97" t="s">
        <v>934</v>
      </c>
      <c r="C191" s="13"/>
      <c r="D191" s="13"/>
      <c r="E191" s="121" t="e">
        <f t="shared" si="6"/>
        <v>#DIV/0!</v>
      </c>
      <c r="F191" s="127">
        <f t="shared" si="7"/>
        <v>0</v>
      </c>
    </row>
    <row r="192" spans="1:6" ht="18.75" hidden="1" customHeight="1">
      <c r="A192" s="218"/>
      <c r="B192" s="97" t="s">
        <v>935</v>
      </c>
      <c r="C192" s="13"/>
      <c r="D192" s="13"/>
      <c r="E192" s="121" t="e">
        <f t="shared" si="6"/>
        <v>#DIV/0!</v>
      </c>
      <c r="F192" s="127">
        <f t="shared" si="7"/>
        <v>0</v>
      </c>
    </row>
    <row r="193" spans="1:6" ht="18.75" hidden="1" customHeight="1">
      <c r="A193" s="218"/>
      <c r="B193" s="97" t="s">
        <v>936</v>
      </c>
      <c r="C193" s="13"/>
      <c r="D193" s="13"/>
      <c r="E193" s="121" t="e">
        <f t="shared" si="6"/>
        <v>#DIV/0!</v>
      </c>
      <c r="F193" s="127">
        <f t="shared" si="7"/>
        <v>0</v>
      </c>
    </row>
    <row r="194" spans="1:6" ht="18.75" hidden="1" customHeight="1">
      <c r="A194" s="218"/>
      <c r="B194" s="97" t="s">
        <v>937</v>
      </c>
      <c r="C194" s="13"/>
      <c r="D194" s="13"/>
      <c r="E194" s="121" t="e">
        <f t="shared" si="6"/>
        <v>#DIV/0!</v>
      </c>
      <c r="F194" s="127">
        <f t="shared" si="7"/>
        <v>0</v>
      </c>
    </row>
    <row r="195" spans="1:6" ht="18.75" hidden="1" customHeight="1">
      <c r="A195" s="218"/>
      <c r="B195" s="97" t="s">
        <v>938</v>
      </c>
      <c r="C195" s="13"/>
      <c r="D195" s="13"/>
      <c r="E195" s="121" t="e">
        <f t="shared" si="6"/>
        <v>#DIV/0!</v>
      </c>
      <c r="F195" s="127">
        <f t="shared" si="7"/>
        <v>0</v>
      </c>
    </row>
    <row r="196" spans="1:6" ht="18.75" hidden="1" customHeight="1">
      <c r="A196" s="218"/>
      <c r="B196" s="97" t="s">
        <v>939</v>
      </c>
      <c r="C196" s="13"/>
      <c r="D196" s="13"/>
      <c r="E196" s="121" t="e">
        <f t="shared" si="6"/>
        <v>#DIV/0!</v>
      </c>
      <c r="F196" s="127">
        <f t="shared" si="7"/>
        <v>0</v>
      </c>
    </row>
    <row r="197" spans="1:6" ht="18.75" hidden="1" customHeight="1">
      <c r="A197" s="218"/>
      <c r="B197" s="97" t="s">
        <v>940</v>
      </c>
      <c r="C197" s="13"/>
      <c r="D197" s="13"/>
      <c r="E197" s="121" t="e">
        <f t="shared" ref="E197:E260" si="8">F197/C197</f>
        <v>#DIV/0!</v>
      </c>
      <c r="F197" s="127">
        <f t="shared" ref="F197:F260" si="9">C197-D197</f>
        <v>0</v>
      </c>
    </row>
    <row r="198" spans="1:6" ht="18.75" hidden="1" customHeight="1">
      <c r="A198" s="218"/>
      <c r="B198" s="97" t="s">
        <v>941</v>
      </c>
      <c r="C198" s="13"/>
      <c r="D198" s="13"/>
      <c r="E198" s="121" t="e">
        <f t="shared" si="8"/>
        <v>#DIV/0!</v>
      </c>
      <c r="F198" s="127">
        <f t="shared" si="9"/>
        <v>0</v>
      </c>
    </row>
    <row r="199" spans="1:6" ht="18.75" hidden="1" customHeight="1">
      <c r="A199" s="218"/>
      <c r="B199" s="97" t="s">
        <v>942</v>
      </c>
      <c r="C199" s="13"/>
      <c r="D199" s="13"/>
      <c r="E199" s="121" t="e">
        <f t="shared" si="8"/>
        <v>#DIV/0!</v>
      </c>
      <c r="F199" s="127">
        <f t="shared" si="9"/>
        <v>0</v>
      </c>
    </row>
    <row r="200" spans="1:6" ht="18.75" hidden="1" customHeight="1">
      <c r="A200" s="218"/>
      <c r="B200" s="97" t="s">
        <v>943</v>
      </c>
      <c r="C200" s="13"/>
      <c r="D200" s="13"/>
      <c r="E200" s="121" t="e">
        <f t="shared" si="8"/>
        <v>#DIV/0!</v>
      </c>
      <c r="F200" s="127">
        <f t="shared" si="9"/>
        <v>0</v>
      </c>
    </row>
    <row r="201" spans="1:6" ht="18.75" hidden="1" customHeight="1">
      <c r="A201" s="218"/>
      <c r="B201" s="97" t="s">
        <v>944</v>
      </c>
      <c r="C201" s="13"/>
      <c r="D201" s="13"/>
      <c r="E201" s="121" t="e">
        <f t="shared" si="8"/>
        <v>#DIV/0!</v>
      </c>
      <c r="F201" s="127">
        <f t="shared" si="9"/>
        <v>0</v>
      </c>
    </row>
    <row r="202" spans="1:6" ht="18.75" hidden="1" customHeight="1">
      <c r="A202" s="218"/>
      <c r="B202" s="97" t="s">
        <v>945</v>
      </c>
      <c r="C202" s="13"/>
      <c r="D202" s="13"/>
      <c r="E202" s="121" t="e">
        <f t="shared" si="8"/>
        <v>#DIV/0!</v>
      </c>
      <c r="F202" s="127">
        <f t="shared" si="9"/>
        <v>0</v>
      </c>
    </row>
    <row r="203" spans="1:6" ht="18.75" hidden="1" customHeight="1">
      <c r="A203" s="218"/>
      <c r="B203" s="97" t="s">
        <v>946</v>
      </c>
      <c r="C203" s="13"/>
      <c r="D203" s="13"/>
      <c r="E203" s="121" t="e">
        <f t="shared" si="8"/>
        <v>#DIV/0!</v>
      </c>
      <c r="F203" s="127">
        <f t="shared" si="9"/>
        <v>0</v>
      </c>
    </row>
    <row r="204" spans="1:6" ht="18.75" hidden="1" customHeight="1">
      <c r="A204" s="218"/>
      <c r="B204" s="97" t="s">
        <v>947</v>
      </c>
      <c r="C204" s="13"/>
      <c r="D204" s="13"/>
      <c r="E204" s="121" t="e">
        <f t="shared" si="8"/>
        <v>#DIV/0!</v>
      </c>
      <c r="F204" s="127">
        <f t="shared" si="9"/>
        <v>0</v>
      </c>
    </row>
    <row r="205" spans="1:6" ht="18.75" hidden="1" customHeight="1">
      <c r="A205" s="218"/>
      <c r="B205" s="97" t="s">
        <v>948</v>
      </c>
      <c r="C205" s="13"/>
      <c r="D205" s="13"/>
      <c r="E205" s="121" t="e">
        <f t="shared" si="8"/>
        <v>#DIV/0!</v>
      </c>
      <c r="F205" s="127">
        <f t="shared" si="9"/>
        <v>0</v>
      </c>
    </row>
    <row r="206" spans="1:6" ht="18.75" customHeight="1">
      <c r="A206" s="218"/>
      <c r="B206" s="97" t="s">
        <v>949</v>
      </c>
      <c r="C206" s="13">
        <v>120</v>
      </c>
      <c r="D206" s="124">
        <v>72</v>
      </c>
      <c r="E206" s="121">
        <f t="shared" si="8"/>
        <v>0.4</v>
      </c>
      <c r="F206" s="127">
        <f t="shared" si="9"/>
        <v>48</v>
      </c>
    </row>
    <row r="207" spans="1:6" ht="18.75" customHeight="1">
      <c r="A207" s="218"/>
      <c r="B207" s="97" t="s">
        <v>950</v>
      </c>
      <c r="C207" s="13">
        <v>70</v>
      </c>
      <c r="D207" s="13">
        <v>70</v>
      </c>
      <c r="E207" s="121">
        <f t="shared" si="8"/>
        <v>0</v>
      </c>
      <c r="F207" s="127">
        <f t="shared" si="9"/>
        <v>0</v>
      </c>
    </row>
    <row r="208" spans="1:6" ht="18.75" customHeight="1">
      <c r="A208" s="218"/>
      <c r="B208" s="97" t="s">
        <v>951</v>
      </c>
      <c r="C208" s="13">
        <v>135</v>
      </c>
      <c r="D208" s="13">
        <v>135</v>
      </c>
      <c r="E208" s="121">
        <f t="shared" si="8"/>
        <v>0</v>
      </c>
      <c r="F208" s="127">
        <f t="shared" si="9"/>
        <v>0</v>
      </c>
    </row>
    <row r="209" spans="1:6" ht="18.75" customHeight="1">
      <c r="A209" s="218"/>
      <c r="B209" s="97" t="s">
        <v>952</v>
      </c>
      <c r="C209" s="13">
        <v>70</v>
      </c>
      <c r="D209" s="13">
        <v>70</v>
      </c>
      <c r="E209" s="121">
        <f t="shared" si="8"/>
        <v>0</v>
      </c>
      <c r="F209" s="127">
        <f t="shared" si="9"/>
        <v>0</v>
      </c>
    </row>
    <row r="210" spans="1:6" ht="18.75" hidden="1" customHeight="1">
      <c r="A210" s="218"/>
      <c r="B210" s="97" t="s">
        <v>953</v>
      </c>
      <c r="C210" s="13"/>
      <c r="D210" s="13"/>
      <c r="E210" s="121" t="e">
        <f t="shared" si="8"/>
        <v>#DIV/0!</v>
      </c>
      <c r="F210" s="127">
        <f t="shared" si="9"/>
        <v>0</v>
      </c>
    </row>
    <row r="211" spans="1:6" ht="18.75" hidden="1" customHeight="1">
      <c r="A211" s="218"/>
      <c r="B211" s="97" t="s">
        <v>954</v>
      </c>
      <c r="C211" s="13"/>
      <c r="D211" s="13"/>
      <c r="E211" s="121" t="e">
        <f t="shared" si="8"/>
        <v>#DIV/0!</v>
      </c>
      <c r="F211" s="127">
        <f t="shared" si="9"/>
        <v>0</v>
      </c>
    </row>
    <row r="212" spans="1:6" ht="18.75" hidden="1" customHeight="1">
      <c r="A212" s="218"/>
      <c r="B212" s="97" t="s">
        <v>955</v>
      </c>
      <c r="C212" s="13"/>
      <c r="D212" s="13"/>
      <c r="E212" s="121" t="e">
        <f t="shared" si="8"/>
        <v>#DIV/0!</v>
      </c>
      <c r="F212" s="127">
        <f t="shared" si="9"/>
        <v>0</v>
      </c>
    </row>
    <row r="213" spans="1:6" ht="18.75" hidden="1" customHeight="1">
      <c r="A213" s="218"/>
      <c r="B213" s="97" t="s">
        <v>956</v>
      </c>
      <c r="C213" s="13"/>
      <c r="D213" s="13"/>
      <c r="E213" s="121" t="e">
        <f t="shared" si="8"/>
        <v>#DIV/0!</v>
      </c>
      <c r="F213" s="127">
        <f t="shared" si="9"/>
        <v>0</v>
      </c>
    </row>
    <row r="214" spans="1:6" ht="18.75" hidden="1" customHeight="1">
      <c r="A214" s="218"/>
      <c r="B214" s="97" t="s">
        <v>957</v>
      </c>
      <c r="C214" s="13"/>
      <c r="D214" s="13"/>
      <c r="E214" s="121" t="e">
        <f t="shared" si="8"/>
        <v>#DIV/0!</v>
      </c>
      <c r="F214" s="127">
        <f t="shared" si="9"/>
        <v>0</v>
      </c>
    </row>
    <row r="215" spans="1:6" ht="18.75" hidden="1" customHeight="1">
      <c r="A215" s="218"/>
      <c r="B215" s="97" t="s">
        <v>958</v>
      </c>
      <c r="C215" s="13"/>
      <c r="D215" s="13"/>
      <c r="E215" s="121" t="e">
        <f t="shared" si="8"/>
        <v>#DIV/0!</v>
      </c>
      <c r="F215" s="127">
        <f t="shared" si="9"/>
        <v>0</v>
      </c>
    </row>
    <row r="216" spans="1:6" ht="18.75" hidden="1" customHeight="1">
      <c r="A216" s="218"/>
      <c r="B216" s="97" t="s">
        <v>959</v>
      </c>
      <c r="C216" s="13"/>
      <c r="D216" s="13"/>
      <c r="E216" s="121" t="e">
        <f t="shared" si="8"/>
        <v>#DIV/0!</v>
      </c>
      <c r="F216" s="127">
        <f t="shared" si="9"/>
        <v>0</v>
      </c>
    </row>
    <row r="217" spans="1:6" ht="18.75" hidden="1" customHeight="1">
      <c r="A217" s="218"/>
      <c r="B217" s="97" t="s">
        <v>960</v>
      </c>
      <c r="C217" s="13"/>
      <c r="D217" s="13"/>
      <c r="E217" s="121" t="e">
        <f t="shared" si="8"/>
        <v>#DIV/0!</v>
      </c>
      <c r="F217" s="127">
        <f t="shared" si="9"/>
        <v>0</v>
      </c>
    </row>
    <row r="218" spans="1:6" ht="18.75" hidden="1" customHeight="1">
      <c r="A218" s="218"/>
      <c r="B218" s="97" t="s">
        <v>961</v>
      </c>
      <c r="C218" s="13"/>
      <c r="D218" s="13"/>
      <c r="E218" s="121" t="e">
        <f t="shared" si="8"/>
        <v>#DIV/0!</v>
      </c>
      <c r="F218" s="127">
        <f t="shared" si="9"/>
        <v>0</v>
      </c>
    </row>
    <row r="219" spans="1:6" ht="18.75" hidden="1" customHeight="1">
      <c r="A219" s="218"/>
      <c r="B219" s="97" t="s">
        <v>962</v>
      </c>
      <c r="C219" s="13"/>
      <c r="D219" s="13"/>
      <c r="E219" s="121" t="e">
        <f t="shared" si="8"/>
        <v>#DIV/0!</v>
      </c>
      <c r="F219" s="127">
        <f t="shared" si="9"/>
        <v>0</v>
      </c>
    </row>
    <row r="220" spans="1:6" ht="18.75" customHeight="1">
      <c r="A220" s="218"/>
      <c r="B220" s="97" t="s">
        <v>963</v>
      </c>
      <c r="C220" s="13">
        <v>0</v>
      </c>
      <c r="D220" s="13">
        <v>0</v>
      </c>
      <c r="E220" s="121" t="e">
        <f t="shared" si="8"/>
        <v>#DIV/0!</v>
      </c>
      <c r="F220" s="127">
        <f t="shared" si="9"/>
        <v>0</v>
      </c>
    </row>
    <row r="221" spans="1:6" ht="18.75" hidden="1" customHeight="1">
      <c r="A221" s="218"/>
      <c r="B221" s="97" t="s">
        <v>964</v>
      </c>
      <c r="C221" s="13"/>
      <c r="D221" s="13"/>
      <c r="E221" s="121" t="e">
        <f t="shared" si="8"/>
        <v>#DIV/0!</v>
      </c>
      <c r="F221" s="127">
        <f t="shared" si="9"/>
        <v>0</v>
      </c>
    </row>
    <row r="222" spans="1:6" ht="18.75" hidden="1" customHeight="1">
      <c r="A222" s="218"/>
      <c r="B222" s="97" t="s">
        <v>965</v>
      </c>
      <c r="C222" s="13"/>
      <c r="D222" s="13"/>
      <c r="E222" s="121" t="e">
        <f t="shared" si="8"/>
        <v>#DIV/0!</v>
      </c>
      <c r="F222" s="127">
        <f t="shared" si="9"/>
        <v>0</v>
      </c>
    </row>
    <row r="223" spans="1:6" ht="18.75" hidden="1" customHeight="1">
      <c r="A223" s="218"/>
      <c r="B223" s="97" t="s">
        <v>966</v>
      </c>
      <c r="C223" s="13"/>
      <c r="D223" s="13"/>
      <c r="E223" s="121" t="e">
        <f t="shared" si="8"/>
        <v>#DIV/0!</v>
      </c>
      <c r="F223" s="127">
        <f t="shared" si="9"/>
        <v>0</v>
      </c>
    </row>
    <row r="224" spans="1:6" ht="18.75" customHeight="1">
      <c r="A224" s="218"/>
      <c r="B224" s="97" t="s">
        <v>967</v>
      </c>
      <c r="C224" s="13">
        <v>45</v>
      </c>
      <c r="D224" s="13">
        <v>15</v>
      </c>
      <c r="E224" s="121">
        <f t="shared" si="8"/>
        <v>0.66666666666666663</v>
      </c>
      <c r="F224" s="127">
        <f t="shared" si="9"/>
        <v>30</v>
      </c>
    </row>
    <row r="225" spans="1:6" ht="18.75" hidden="1" customHeight="1">
      <c r="A225" s="218"/>
      <c r="B225" s="97" t="s">
        <v>968</v>
      </c>
      <c r="C225" s="13"/>
      <c r="D225" s="13"/>
      <c r="E225" s="121" t="e">
        <f t="shared" si="8"/>
        <v>#DIV/0!</v>
      </c>
      <c r="F225" s="127">
        <f t="shared" si="9"/>
        <v>0</v>
      </c>
    </row>
    <row r="226" spans="1:6" ht="18.75" hidden="1" customHeight="1">
      <c r="A226" s="218"/>
      <c r="B226" s="97" t="s">
        <v>969</v>
      </c>
      <c r="C226" s="13"/>
      <c r="D226" s="13"/>
      <c r="E226" s="121" t="e">
        <f t="shared" si="8"/>
        <v>#DIV/0!</v>
      </c>
      <c r="F226" s="127">
        <f t="shared" si="9"/>
        <v>0</v>
      </c>
    </row>
    <row r="227" spans="1:6" ht="18.75" hidden="1" customHeight="1">
      <c r="A227" s="218"/>
      <c r="B227" s="97" t="s">
        <v>970</v>
      </c>
      <c r="C227" s="13"/>
      <c r="D227" s="13"/>
      <c r="E227" s="121" t="e">
        <f t="shared" si="8"/>
        <v>#DIV/0!</v>
      </c>
      <c r="F227" s="127">
        <f t="shared" si="9"/>
        <v>0</v>
      </c>
    </row>
    <row r="228" spans="1:6" ht="18.75" customHeight="1">
      <c r="A228" s="218"/>
      <c r="B228" s="97" t="s">
        <v>971</v>
      </c>
      <c r="C228" s="13">
        <v>50</v>
      </c>
      <c r="D228" s="13">
        <v>25</v>
      </c>
      <c r="E228" s="121">
        <f t="shared" si="8"/>
        <v>0.5</v>
      </c>
      <c r="F228" s="127">
        <f t="shared" si="9"/>
        <v>25</v>
      </c>
    </row>
    <row r="229" spans="1:6" ht="18.75" customHeight="1">
      <c r="A229" s="218"/>
      <c r="B229" s="97" t="s">
        <v>972</v>
      </c>
      <c r="C229" s="13">
        <v>50</v>
      </c>
      <c r="D229" s="173">
        <v>25</v>
      </c>
      <c r="E229" s="121">
        <f t="shared" si="8"/>
        <v>0.5</v>
      </c>
      <c r="F229" s="127">
        <f t="shared" si="9"/>
        <v>25</v>
      </c>
    </row>
    <row r="230" spans="1:6" ht="18.75" customHeight="1">
      <c r="A230" s="218"/>
      <c r="B230" s="97" t="s">
        <v>973</v>
      </c>
      <c r="C230" s="13">
        <v>50</v>
      </c>
      <c r="D230" s="173">
        <v>25</v>
      </c>
      <c r="E230" s="121">
        <f t="shared" si="8"/>
        <v>0.5</v>
      </c>
      <c r="F230" s="127">
        <f t="shared" si="9"/>
        <v>25</v>
      </c>
    </row>
    <row r="231" spans="1:6" ht="18.75" customHeight="1">
      <c r="A231" s="218"/>
      <c r="B231" s="97" t="s">
        <v>974</v>
      </c>
      <c r="C231" s="13">
        <v>12</v>
      </c>
      <c r="D231" s="13">
        <v>9</v>
      </c>
      <c r="E231" s="121">
        <f t="shared" si="8"/>
        <v>0.25</v>
      </c>
      <c r="F231" s="127">
        <f t="shared" si="9"/>
        <v>3</v>
      </c>
    </row>
    <row r="232" spans="1:6" ht="18.75" hidden="1" customHeight="1">
      <c r="A232" s="218"/>
      <c r="B232" s="97" t="s">
        <v>975</v>
      </c>
      <c r="C232" s="13"/>
      <c r="D232" s="13"/>
      <c r="E232" s="121" t="e">
        <f t="shared" si="8"/>
        <v>#DIV/0!</v>
      </c>
      <c r="F232" s="127">
        <f t="shared" si="9"/>
        <v>0</v>
      </c>
    </row>
    <row r="233" spans="1:6" ht="18.75" customHeight="1">
      <c r="A233" s="218"/>
      <c r="B233" s="97" t="s">
        <v>976</v>
      </c>
      <c r="C233" s="13">
        <v>0</v>
      </c>
      <c r="D233" s="13">
        <v>0</v>
      </c>
      <c r="E233" s="121" t="e">
        <f t="shared" si="8"/>
        <v>#DIV/0!</v>
      </c>
      <c r="F233" s="127">
        <f t="shared" si="9"/>
        <v>0</v>
      </c>
    </row>
    <row r="234" spans="1:6" ht="18.75" hidden="1" customHeight="1">
      <c r="A234" s="218"/>
      <c r="B234" s="97" t="s">
        <v>977</v>
      </c>
      <c r="C234" s="13"/>
      <c r="D234" s="13"/>
      <c r="E234" s="121" t="e">
        <f t="shared" si="8"/>
        <v>#DIV/0!</v>
      </c>
      <c r="F234" s="127">
        <f t="shared" si="9"/>
        <v>0</v>
      </c>
    </row>
    <row r="235" spans="1:6" ht="18.75" customHeight="1">
      <c r="A235" s="218"/>
      <c r="B235" s="97" t="s">
        <v>978</v>
      </c>
      <c r="C235" s="13">
        <v>80</v>
      </c>
      <c r="D235" s="13">
        <v>80</v>
      </c>
      <c r="E235" s="121">
        <f t="shared" si="8"/>
        <v>0</v>
      </c>
      <c r="F235" s="127">
        <f t="shared" si="9"/>
        <v>0</v>
      </c>
    </row>
    <row r="236" spans="1:6" ht="18.75" customHeight="1">
      <c r="A236" s="218"/>
      <c r="B236" s="97" t="s">
        <v>979</v>
      </c>
      <c r="C236" s="13">
        <v>425</v>
      </c>
      <c r="D236" s="13">
        <v>425</v>
      </c>
      <c r="E236" s="121">
        <f t="shared" si="8"/>
        <v>0</v>
      </c>
      <c r="F236" s="127">
        <f t="shared" si="9"/>
        <v>0</v>
      </c>
    </row>
    <row r="237" spans="1:6" ht="18.75" customHeight="1">
      <c r="A237" s="218"/>
      <c r="B237" s="97" t="s">
        <v>980</v>
      </c>
      <c r="C237" s="13">
        <v>60</v>
      </c>
      <c r="D237" s="13">
        <v>60</v>
      </c>
      <c r="E237" s="121">
        <f t="shared" si="8"/>
        <v>0</v>
      </c>
      <c r="F237" s="127">
        <f t="shared" si="9"/>
        <v>0</v>
      </c>
    </row>
    <row r="238" spans="1:6" ht="18.75" hidden="1" customHeight="1">
      <c r="A238" s="218"/>
      <c r="B238" s="97" t="s">
        <v>981</v>
      </c>
      <c r="C238" s="13"/>
      <c r="D238" s="13"/>
      <c r="E238" s="121" t="e">
        <f t="shared" si="8"/>
        <v>#DIV/0!</v>
      </c>
      <c r="F238" s="127">
        <f t="shared" si="9"/>
        <v>0</v>
      </c>
    </row>
    <row r="239" spans="1:6" ht="18.75" customHeight="1">
      <c r="A239" s="218"/>
      <c r="B239" s="97" t="s">
        <v>982</v>
      </c>
      <c r="C239" s="13">
        <v>210</v>
      </c>
      <c r="D239" s="13">
        <v>126</v>
      </c>
      <c r="E239" s="121">
        <f t="shared" si="8"/>
        <v>0.4</v>
      </c>
      <c r="F239" s="127">
        <f t="shared" si="9"/>
        <v>84</v>
      </c>
    </row>
    <row r="240" spans="1:6" ht="18.75" customHeight="1">
      <c r="A240" s="218"/>
      <c r="B240" s="97" t="s">
        <v>983</v>
      </c>
      <c r="C240" s="13">
        <v>60</v>
      </c>
      <c r="D240" s="13">
        <v>36</v>
      </c>
      <c r="E240" s="121">
        <f t="shared" si="8"/>
        <v>0.4</v>
      </c>
      <c r="F240" s="127">
        <f t="shared" si="9"/>
        <v>24</v>
      </c>
    </row>
    <row r="241" spans="1:6" ht="18.75" customHeight="1">
      <c r="A241" s="218"/>
      <c r="B241" s="97" t="s">
        <v>984</v>
      </c>
      <c r="C241" s="13">
        <v>60</v>
      </c>
      <c r="D241" s="13">
        <v>36</v>
      </c>
      <c r="E241" s="121">
        <f t="shared" si="8"/>
        <v>0.4</v>
      </c>
      <c r="F241" s="127">
        <f t="shared" si="9"/>
        <v>24</v>
      </c>
    </row>
    <row r="242" spans="1:6" ht="18.75" customHeight="1">
      <c r="A242" s="218"/>
      <c r="B242" s="97" t="s">
        <v>985</v>
      </c>
      <c r="C242" s="13">
        <v>60</v>
      </c>
      <c r="D242" s="13">
        <v>36</v>
      </c>
      <c r="E242" s="121">
        <f t="shared" si="8"/>
        <v>0.4</v>
      </c>
      <c r="F242" s="127">
        <f t="shared" si="9"/>
        <v>24</v>
      </c>
    </row>
    <row r="243" spans="1:6" ht="18.75" customHeight="1">
      <c r="A243" s="218"/>
      <c r="B243" s="97" t="s">
        <v>986</v>
      </c>
      <c r="C243" s="13">
        <v>60</v>
      </c>
      <c r="D243" s="13">
        <v>36</v>
      </c>
      <c r="E243" s="121">
        <f t="shared" si="8"/>
        <v>0.4</v>
      </c>
      <c r="F243" s="127">
        <f t="shared" si="9"/>
        <v>24</v>
      </c>
    </row>
    <row r="244" spans="1:6" ht="18.75" customHeight="1">
      <c r="A244" s="218"/>
      <c r="B244" s="97" t="s">
        <v>987</v>
      </c>
      <c r="C244" s="13">
        <v>60</v>
      </c>
      <c r="D244" s="13">
        <v>36</v>
      </c>
      <c r="E244" s="121">
        <f t="shared" si="8"/>
        <v>0.4</v>
      </c>
      <c r="F244" s="127">
        <f t="shared" si="9"/>
        <v>24</v>
      </c>
    </row>
    <row r="245" spans="1:6" ht="18.75" customHeight="1">
      <c r="A245" s="218"/>
      <c r="B245" s="97" t="s">
        <v>988</v>
      </c>
      <c r="C245" s="13">
        <v>25</v>
      </c>
      <c r="D245" s="13">
        <v>15</v>
      </c>
      <c r="E245" s="121">
        <f t="shared" si="8"/>
        <v>0.4</v>
      </c>
      <c r="F245" s="127">
        <f t="shared" si="9"/>
        <v>10</v>
      </c>
    </row>
    <row r="246" spans="1:6" ht="18.75" customHeight="1">
      <c r="A246" s="218"/>
      <c r="B246" s="97" t="s">
        <v>989</v>
      </c>
      <c r="C246" s="13">
        <v>25</v>
      </c>
      <c r="D246" s="13">
        <v>12.5</v>
      </c>
      <c r="E246" s="121">
        <f t="shared" si="8"/>
        <v>0.5</v>
      </c>
      <c r="F246" s="127">
        <f t="shared" si="9"/>
        <v>12.5</v>
      </c>
    </row>
    <row r="247" spans="1:6" ht="18.75" customHeight="1">
      <c r="A247" s="218"/>
      <c r="B247" s="97" t="s">
        <v>990</v>
      </c>
      <c r="C247" s="13">
        <v>80</v>
      </c>
      <c r="D247" s="13">
        <v>40</v>
      </c>
      <c r="E247" s="121">
        <f t="shared" si="8"/>
        <v>0.5</v>
      </c>
      <c r="F247" s="127">
        <f t="shared" si="9"/>
        <v>40</v>
      </c>
    </row>
    <row r="248" spans="1:6" ht="18.75" customHeight="1">
      <c r="A248" s="218"/>
      <c r="B248" s="97" t="s">
        <v>991</v>
      </c>
      <c r="C248" s="13">
        <v>25</v>
      </c>
      <c r="D248" s="13">
        <v>12.5</v>
      </c>
      <c r="E248" s="121">
        <f t="shared" si="8"/>
        <v>0.5</v>
      </c>
      <c r="F248" s="127">
        <f t="shared" si="9"/>
        <v>12.5</v>
      </c>
    </row>
    <row r="249" spans="1:6" ht="18.75" customHeight="1">
      <c r="A249" s="218"/>
      <c r="B249" s="97" t="s">
        <v>992</v>
      </c>
      <c r="C249" s="13">
        <v>65</v>
      </c>
      <c r="D249" s="13">
        <v>60</v>
      </c>
      <c r="E249" s="121">
        <f t="shared" si="8"/>
        <v>7.6923076923076927E-2</v>
      </c>
      <c r="F249" s="127">
        <f t="shared" si="9"/>
        <v>5</v>
      </c>
    </row>
    <row r="250" spans="1:6" ht="18.75" customHeight="1">
      <c r="A250" s="218"/>
      <c r="B250" s="97" t="s">
        <v>993</v>
      </c>
      <c r="C250" s="13">
        <v>60</v>
      </c>
      <c r="D250" s="13">
        <v>36</v>
      </c>
      <c r="E250" s="121">
        <f t="shared" si="8"/>
        <v>0.4</v>
      </c>
      <c r="F250" s="127">
        <f t="shared" si="9"/>
        <v>24</v>
      </c>
    </row>
    <row r="251" spans="1:6" ht="18.75" customHeight="1">
      <c r="A251" s="218"/>
      <c r="B251" s="97" t="s">
        <v>994</v>
      </c>
      <c r="C251" s="13">
        <v>150</v>
      </c>
      <c r="D251" s="13">
        <v>90</v>
      </c>
      <c r="E251" s="121">
        <f t="shared" si="8"/>
        <v>0.4</v>
      </c>
      <c r="F251" s="127">
        <f t="shared" si="9"/>
        <v>60</v>
      </c>
    </row>
    <row r="252" spans="1:6" ht="18.75" customHeight="1">
      <c r="A252" s="218"/>
      <c r="B252" s="97" t="s">
        <v>995</v>
      </c>
      <c r="C252" s="13">
        <v>90</v>
      </c>
      <c r="D252" s="13">
        <v>54</v>
      </c>
      <c r="E252" s="121">
        <f t="shared" si="8"/>
        <v>0.4</v>
      </c>
      <c r="F252" s="127">
        <f t="shared" si="9"/>
        <v>36</v>
      </c>
    </row>
    <row r="253" spans="1:6" ht="18.75" customHeight="1">
      <c r="A253" s="218"/>
      <c r="B253" s="97" t="s">
        <v>996</v>
      </c>
      <c r="C253" s="13">
        <v>75</v>
      </c>
      <c r="D253" s="13">
        <v>52.5</v>
      </c>
      <c r="E253" s="121">
        <f t="shared" si="8"/>
        <v>0.3</v>
      </c>
      <c r="F253" s="127">
        <f t="shared" si="9"/>
        <v>22.5</v>
      </c>
    </row>
    <row r="254" spans="1:6" ht="18.75" customHeight="1">
      <c r="A254" s="218"/>
      <c r="B254" s="97" t="s">
        <v>997</v>
      </c>
      <c r="C254" s="13">
        <v>50</v>
      </c>
      <c r="D254" s="13">
        <v>35</v>
      </c>
      <c r="E254" s="121">
        <f t="shared" si="8"/>
        <v>0.3</v>
      </c>
      <c r="F254" s="127">
        <f t="shared" si="9"/>
        <v>15</v>
      </c>
    </row>
    <row r="255" spans="1:6" ht="18.75" customHeight="1">
      <c r="A255" s="218"/>
      <c r="B255" s="97" t="s">
        <v>998</v>
      </c>
      <c r="C255" s="13">
        <v>25</v>
      </c>
      <c r="D255" s="13">
        <v>17.5</v>
      </c>
      <c r="E255" s="121">
        <f t="shared" si="8"/>
        <v>0.3</v>
      </c>
      <c r="F255" s="127">
        <f t="shared" si="9"/>
        <v>7.5</v>
      </c>
    </row>
    <row r="256" spans="1:6" ht="18.75" hidden="1" customHeight="1">
      <c r="A256" s="218"/>
      <c r="B256" s="97" t="s">
        <v>999</v>
      </c>
      <c r="C256" s="13"/>
      <c r="D256" s="13"/>
      <c r="E256" s="121" t="e">
        <f t="shared" si="8"/>
        <v>#DIV/0!</v>
      </c>
      <c r="F256" s="127">
        <f t="shared" si="9"/>
        <v>0</v>
      </c>
    </row>
    <row r="257" spans="1:6" ht="18.75" hidden="1" customHeight="1">
      <c r="A257" s="218"/>
      <c r="B257" s="97" t="s">
        <v>1000</v>
      </c>
      <c r="C257" s="13"/>
      <c r="D257" s="13"/>
      <c r="E257" s="121" t="e">
        <f t="shared" si="8"/>
        <v>#DIV/0!</v>
      </c>
      <c r="F257" s="127">
        <f t="shared" si="9"/>
        <v>0</v>
      </c>
    </row>
    <row r="258" spans="1:6" ht="18.75" hidden="1" customHeight="1">
      <c r="A258" s="218"/>
      <c r="B258" s="97" t="s">
        <v>1001</v>
      </c>
      <c r="C258" s="13"/>
      <c r="D258" s="13"/>
      <c r="E258" s="121" t="e">
        <f t="shared" si="8"/>
        <v>#DIV/0!</v>
      </c>
      <c r="F258" s="127">
        <f t="shared" si="9"/>
        <v>0</v>
      </c>
    </row>
    <row r="259" spans="1:6" ht="18.75" hidden="1" customHeight="1">
      <c r="A259" s="218"/>
      <c r="B259" s="97" t="s">
        <v>1002</v>
      </c>
      <c r="C259" s="13"/>
      <c r="D259" s="13"/>
      <c r="E259" s="121" t="e">
        <f t="shared" si="8"/>
        <v>#DIV/0!</v>
      </c>
      <c r="F259" s="127">
        <f t="shared" si="9"/>
        <v>0</v>
      </c>
    </row>
    <row r="260" spans="1:6" ht="18.75" hidden="1" customHeight="1">
      <c r="A260" s="218"/>
      <c r="B260" s="97" t="s">
        <v>1003</v>
      </c>
      <c r="C260" s="13"/>
      <c r="D260" s="13"/>
      <c r="E260" s="121" t="e">
        <f t="shared" si="8"/>
        <v>#DIV/0!</v>
      </c>
      <c r="F260" s="127">
        <f t="shared" si="9"/>
        <v>0</v>
      </c>
    </row>
    <row r="261" spans="1:6" ht="18.75" hidden="1" customHeight="1">
      <c r="A261" s="218"/>
      <c r="B261" s="97" t="s">
        <v>1004</v>
      </c>
      <c r="C261" s="13"/>
      <c r="D261" s="13"/>
      <c r="E261" s="121" t="e">
        <f t="shared" ref="E261:E288" si="10">F261/C261</f>
        <v>#DIV/0!</v>
      </c>
      <c r="F261" s="127">
        <f t="shared" ref="F261:F288" si="11">C261-D261</f>
        <v>0</v>
      </c>
    </row>
    <row r="262" spans="1:6" ht="18.75" hidden="1" customHeight="1">
      <c r="A262" s="218"/>
      <c r="B262" s="97" t="s">
        <v>1005</v>
      </c>
      <c r="C262" s="13"/>
      <c r="D262" s="13"/>
      <c r="E262" s="121" t="e">
        <f t="shared" si="10"/>
        <v>#DIV/0!</v>
      </c>
      <c r="F262" s="127">
        <f t="shared" si="11"/>
        <v>0</v>
      </c>
    </row>
    <row r="263" spans="1:6" ht="18.75" hidden="1" customHeight="1">
      <c r="A263" s="218"/>
      <c r="B263" s="97" t="s">
        <v>1006</v>
      </c>
      <c r="C263" s="13"/>
      <c r="D263" s="13"/>
      <c r="E263" s="121" t="e">
        <f t="shared" si="10"/>
        <v>#DIV/0!</v>
      </c>
      <c r="F263" s="127">
        <f t="shared" si="11"/>
        <v>0</v>
      </c>
    </row>
    <row r="264" spans="1:6" ht="18.75" hidden="1" customHeight="1">
      <c r="A264" s="218"/>
      <c r="B264" s="97" t="s">
        <v>1007</v>
      </c>
      <c r="C264" s="13"/>
      <c r="D264" s="13"/>
      <c r="E264" s="121" t="e">
        <f t="shared" si="10"/>
        <v>#DIV/0!</v>
      </c>
      <c r="F264" s="127">
        <f t="shared" si="11"/>
        <v>0</v>
      </c>
    </row>
    <row r="265" spans="1:6" ht="18.75" hidden="1" customHeight="1">
      <c r="A265" s="218"/>
      <c r="B265" s="97" t="s">
        <v>1008</v>
      </c>
      <c r="C265" s="13"/>
      <c r="D265" s="13"/>
      <c r="E265" s="121" t="e">
        <f t="shared" si="10"/>
        <v>#DIV/0!</v>
      </c>
      <c r="F265" s="127">
        <f t="shared" si="11"/>
        <v>0</v>
      </c>
    </row>
    <row r="266" spans="1:6" ht="18.75" hidden="1" customHeight="1">
      <c r="A266" s="218"/>
      <c r="B266" s="97" t="s">
        <v>1009</v>
      </c>
      <c r="C266" s="13"/>
      <c r="D266" s="13"/>
      <c r="E266" s="121" t="e">
        <f t="shared" si="10"/>
        <v>#DIV/0!</v>
      </c>
      <c r="F266" s="127">
        <f t="shared" si="11"/>
        <v>0</v>
      </c>
    </row>
    <row r="267" spans="1:6" ht="18.75" hidden="1" customHeight="1">
      <c r="A267" s="218"/>
      <c r="B267" s="97" t="s">
        <v>1010</v>
      </c>
      <c r="C267" s="13"/>
      <c r="D267" s="13"/>
      <c r="E267" s="121" t="e">
        <f t="shared" si="10"/>
        <v>#DIV/0!</v>
      </c>
      <c r="F267" s="127">
        <f t="shared" si="11"/>
        <v>0</v>
      </c>
    </row>
    <row r="268" spans="1:6" ht="18.75" hidden="1" customHeight="1">
      <c r="A268" s="218"/>
      <c r="B268" s="97" t="s">
        <v>1011</v>
      </c>
      <c r="C268" s="13"/>
      <c r="D268" s="13"/>
      <c r="E268" s="121" t="e">
        <f t="shared" si="10"/>
        <v>#DIV/0!</v>
      </c>
      <c r="F268" s="127">
        <f t="shared" si="11"/>
        <v>0</v>
      </c>
    </row>
    <row r="269" spans="1:6" ht="18.75" hidden="1" customHeight="1">
      <c r="A269" s="218"/>
      <c r="B269" s="97" t="s">
        <v>1012</v>
      </c>
      <c r="C269" s="13"/>
      <c r="D269" s="13"/>
      <c r="E269" s="121" t="e">
        <f t="shared" si="10"/>
        <v>#DIV/0!</v>
      </c>
      <c r="F269" s="127">
        <f t="shared" si="11"/>
        <v>0</v>
      </c>
    </row>
    <row r="270" spans="1:6" ht="18.75" hidden="1" customHeight="1">
      <c r="A270" s="218"/>
      <c r="B270" s="97" t="s">
        <v>1013</v>
      </c>
      <c r="C270" s="13"/>
      <c r="D270" s="13"/>
      <c r="E270" s="121" t="e">
        <f t="shared" si="10"/>
        <v>#DIV/0!</v>
      </c>
      <c r="F270" s="127">
        <f t="shared" si="11"/>
        <v>0</v>
      </c>
    </row>
    <row r="271" spans="1:6" ht="18.75" hidden="1" customHeight="1">
      <c r="A271" s="218"/>
      <c r="B271" s="97" t="s">
        <v>1014</v>
      </c>
      <c r="C271" s="13"/>
      <c r="D271" s="13"/>
      <c r="E271" s="121" t="e">
        <f t="shared" si="10"/>
        <v>#DIV/0!</v>
      </c>
      <c r="F271" s="127">
        <f t="shared" si="11"/>
        <v>0</v>
      </c>
    </row>
    <row r="272" spans="1:6" ht="18.75" hidden="1" customHeight="1">
      <c r="A272" s="218"/>
      <c r="B272" s="97" t="s">
        <v>1015</v>
      </c>
      <c r="C272" s="13"/>
      <c r="D272" s="13"/>
      <c r="E272" s="121" t="e">
        <f t="shared" si="10"/>
        <v>#DIV/0!</v>
      </c>
      <c r="F272" s="127">
        <f t="shared" si="11"/>
        <v>0</v>
      </c>
    </row>
    <row r="273" spans="1:6" ht="18.75" hidden="1" customHeight="1">
      <c r="A273" s="218"/>
      <c r="B273" s="97" t="s">
        <v>1016</v>
      </c>
      <c r="C273" s="13"/>
      <c r="D273" s="13"/>
      <c r="E273" s="121" t="e">
        <f t="shared" si="10"/>
        <v>#DIV/0!</v>
      </c>
      <c r="F273" s="127">
        <f t="shared" si="11"/>
        <v>0</v>
      </c>
    </row>
    <row r="274" spans="1:6" ht="18.75" hidden="1" customHeight="1">
      <c r="A274" s="218"/>
      <c r="B274" s="97" t="s">
        <v>1017</v>
      </c>
      <c r="C274" s="13"/>
      <c r="D274" s="13"/>
      <c r="E274" s="121" t="e">
        <f t="shared" si="10"/>
        <v>#DIV/0!</v>
      </c>
      <c r="F274" s="127">
        <f t="shared" si="11"/>
        <v>0</v>
      </c>
    </row>
    <row r="275" spans="1:6" ht="18.75" hidden="1" customHeight="1">
      <c r="A275" s="218"/>
      <c r="B275" s="97" t="s">
        <v>1018</v>
      </c>
      <c r="C275" s="13"/>
      <c r="D275" s="13"/>
      <c r="E275" s="121" t="e">
        <f t="shared" si="10"/>
        <v>#DIV/0!</v>
      </c>
      <c r="F275" s="127">
        <f t="shared" si="11"/>
        <v>0</v>
      </c>
    </row>
    <row r="276" spans="1:6" ht="18.75" hidden="1" customHeight="1">
      <c r="A276" s="218"/>
      <c r="B276" s="97" t="s">
        <v>1019</v>
      </c>
      <c r="C276" s="13"/>
      <c r="D276" s="13"/>
      <c r="E276" s="121" t="e">
        <f t="shared" si="10"/>
        <v>#DIV/0!</v>
      </c>
      <c r="F276" s="127">
        <f t="shared" si="11"/>
        <v>0</v>
      </c>
    </row>
    <row r="277" spans="1:6" ht="18.75" hidden="1" customHeight="1">
      <c r="A277" s="218"/>
      <c r="B277" s="97" t="s">
        <v>1020</v>
      </c>
      <c r="C277" s="13"/>
      <c r="D277" s="13"/>
      <c r="E277" s="121" t="e">
        <f t="shared" si="10"/>
        <v>#DIV/0!</v>
      </c>
      <c r="F277" s="127">
        <f t="shared" si="11"/>
        <v>0</v>
      </c>
    </row>
    <row r="278" spans="1:6" ht="18.75" hidden="1" customHeight="1">
      <c r="A278" s="218"/>
      <c r="B278" s="97" t="s">
        <v>1021</v>
      </c>
      <c r="C278" s="13"/>
      <c r="D278" s="13"/>
      <c r="E278" s="121" t="e">
        <f t="shared" si="10"/>
        <v>#DIV/0!</v>
      </c>
      <c r="F278" s="127">
        <f t="shared" si="11"/>
        <v>0</v>
      </c>
    </row>
    <row r="279" spans="1:6" ht="18.75" hidden="1" customHeight="1">
      <c r="A279" s="218"/>
      <c r="B279" s="97" t="s">
        <v>1022</v>
      </c>
      <c r="C279" s="13"/>
      <c r="D279" s="13"/>
      <c r="E279" s="121" t="e">
        <f t="shared" si="10"/>
        <v>#DIV/0!</v>
      </c>
      <c r="F279" s="127">
        <f t="shared" si="11"/>
        <v>0</v>
      </c>
    </row>
    <row r="280" spans="1:6" ht="18.75" hidden="1" customHeight="1">
      <c r="A280" s="218"/>
      <c r="B280" s="97" t="s">
        <v>1023</v>
      </c>
      <c r="C280" s="13"/>
      <c r="D280" s="13"/>
      <c r="E280" s="121" t="e">
        <f t="shared" si="10"/>
        <v>#DIV/0!</v>
      </c>
      <c r="F280" s="127">
        <f t="shared" si="11"/>
        <v>0</v>
      </c>
    </row>
    <row r="281" spans="1:6" ht="18.75" hidden="1" customHeight="1">
      <c r="A281" s="218"/>
      <c r="B281" s="97" t="s">
        <v>1024</v>
      </c>
      <c r="C281" s="13"/>
      <c r="D281" s="13"/>
      <c r="E281" s="121" t="e">
        <f t="shared" si="10"/>
        <v>#DIV/0!</v>
      </c>
      <c r="F281" s="127">
        <f t="shared" si="11"/>
        <v>0</v>
      </c>
    </row>
    <row r="282" spans="1:6" ht="18.75" hidden="1" customHeight="1">
      <c r="A282" s="218"/>
      <c r="B282" s="97" t="s">
        <v>1025</v>
      </c>
      <c r="C282" s="13"/>
      <c r="D282" s="13"/>
      <c r="E282" s="121" t="e">
        <f t="shared" si="10"/>
        <v>#DIV/0!</v>
      </c>
      <c r="F282" s="127">
        <f t="shared" si="11"/>
        <v>0</v>
      </c>
    </row>
    <row r="283" spans="1:6" ht="18.75" hidden="1" customHeight="1">
      <c r="A283" s="218"/>
      <c r="B283" s="97" t="s">
        <v>1026</v>
      </c>
      <c r="C283" s="13"/>
      <c r="D283" s="13"/>
      <c r="E283" s="121" t="e">
        <f t="shared" si="10"/>
        <v>#DIV/0!</v>
      </c>
      <c r="F283" s="127">
        <f t="shared" si="11"/>
        <v>0</v>
      </c>
    </row>
    <row r="284" spans="1:6" ht="18.75" hidden="1" customHeight="1">
      <c r="A284" s="218"/>
      <c r="B284" s="97" t="s">
        <v>1027</v>
      </c>
      <c r="C284" s="13"/>
      <c r="D284" s="13"/>
      <c r="E284" s="121" t="e">
        <f t="shared" si="10"/>
        <v>#DIV/0!</v>
      </c>
      <c r="F284" s="127">
        <f t="shared" si="11"/>
        <v>0</v>
      </c>
    </row>
    <row r="285" spans="1:6" ht="18.75" hidden="1" customHeight="1">
      <c r="A285" s="218"/>
      <c r="B285" s="97" t="s">
        <v>1028</v>
      </c>
      <c r="C285" s="13"/>
      <c r="D285" s="13"/>
      <c r="E285" s="121" t="e">
        <f t="shared" si="10"/>
        <v>#DIV/0!</v>
      </c>
      <c r="F285" s="127">
        <f t="shared" si="11"/>
        <v>0</v>
      </c>
    </row>
    <row r="286" spans="1:6" ht="18.75" hidden="1" customHeight="1">
      <c r="A286" s="218"/>
      <c r="B286" s="97" t="s">
        <v>1029</v>
      </c>
      <c r="C286" s="13"/>
      <c r="D286" s="13"/>
      <c r="E286" s="121" t="e">
        <f t="shared" si="10"/>
        <v>#DIV/0!</v>
      </c>
      <c r="F286" s="127">
        <f t="shared" si="11"/>
        <v>0</v>
      </c>
    </row>
    <row r="287" spans="1:6" ht="18.75" hidden="1" customHeight="1">
      <c r="A287" s="218"/>
      <c r="B287" s="97" t="s">
        <v>1030</v>
      </c>
      <c r="C287" s="13"/>
      <c r="D287" s="13"/>
      <c r="E287" s="121" t="e">
        <f t="shared" si="10"/>
        <v>#DIV/0!</v>
      </c>
      <c r="F287" s="127">
        <f t="shared" si="11"/>
        <v>0</v>
      </c>
    </row>
    <row r="288" spans="1:6" ht="19.5" hidden="1" customHeight="1" thickBot="1">
      <c r="A288" s="283"/>
      <c r="B288" s="102" t="s">
        <v>1031</v>
      </c>
      <c r="C288" s="19"/>
      <c r="D288" s="19"/>
      <c r="E288" s="122" t="e">
        <f t="shared" si="10"/>
        <v>#DIV/0!</v>
      </c>
      <c r="F288" s="127">
        <f t="shared" si="11"/>
        <v>0</v>
      </c>
    </row>
  </sheetData>
  <sheetProtection password="8DE4" sheet="1" objects="1" scenarios="1"/>
  <mergeCells count="10">
    <mergeCell ref="A44:A288"/>
    <mergeCell ref="H1:L2"/>
    <mergeCell ref="H3:L4"/>
    <mergeCell ref="A1:A2"/>
    <mergeCell ref="B1:B2"/>
    <mergeCell ref="C1:C2"/>
    <mergeCell ref="D1:D2"/>
    <mergeCell ref="A3:A43"/>
    <mergeCell ref="E1:E2"/>
    <mergeCell ref="H26:L27"/>
  </mergeCells>
  <hyperlinks>
    <hyperlink ref="C26" r:id="rId1" display="https://retropunk.com.br/loja/four-against-darkness/378-four-against-darkness-edicao-brasileira.html"/>
    <hyperlink ref="C27" r:id="rId2" display="https://retropunk.com.br/loja/four-against-darkness/379-four-against-darkness-edicao-brasileira.html"/>
    <hyperlink ref="C144" r:id="rId3" display="https://retropunk.com.br/loja/colecao_hda/196-hora-de-aventura-cartas-de-tamanho-e-estado.html"/>
    <hyperlink ref="C145" r:id="rId4" display="https://retropunk.com.br/loja/colecao_hda/195-hora-de-aventura-escudo-do-mestre.html"/>
    <hyperlink ref="C150" r:id="rId5" display="https://retropunk.com.br/loja/colecao_hda/189-hora-de-aventura-roleplaying-game.html"/>
    <hyperlink ref="C151" r:id="rId6" display="https://retropunk.com.br/loja/colecao_hda/223-hora-de-aventura-na-terra-de-aaa.html"/>
    <hyperlink ref="C206" r:id="rId7" display="https://retropunk.com.br/loja/rastro-de-cthulhu/176-rastro-de-cthulhu-3e.html"/>
    <hyperlink ref="C224" r:id="rId8" display="https://retropunk.com.br/loja/213-savage-worlds-baralho-de-aventura-base.html"/>
    <hyperlink ref="C233" r:id="rId9" display="http://retropunk.net/store/savage-worlds/122-deadlands-oeste-estranho-guia-do-pistoleiro-xerife.html"/>
    <hyperlink ref="C230" r:id="rId10" display="https://retropunk.com.br/loja/150-savage-worlds-compendio-de-superpoderes.htmlhttps:/retropunk.com.br/loja/150-savage-worlds-compendio-de-superpoderes.html"/>
    <hyperlink ref="C229" r:id="rId11" display="https://retropunk.com.br/loja/151-savage-worlds-compendio-de-horror.htmlhttps:/retropunk.com.br/loja/151-savage-worlds-compendio-de-horror.html"/>
    <hyperlink ref="C228" r:id="rId12" display="https://retropunk.com.br/loja/167-savage-worlds-compendio-de-ficcao-cientifica.html"/>
    <hyperlink ref="C220" r:id="rId13" display="https://retropunk.com.br/loja/152-savage-worlds-livro-de-regras-2e.html"/>
    <hyperlink ref="C250" r:id="rId14" display="https://retropunk.com.br/loja/193-weird-wars-ii-escudo-do-mestre.html"/>
    <hyperlink ref="C252" r:id="rId15" display="https://retropunk.com.br/loja/190-weird-wars-ii.html"/>
    <hyperlink ref="C246" r:id="rId16" display="https://retropunk.com.br/loja/180-terra-devastada-e-selvagem.html"/>
    <hyperlink ref="C244" r:id="rId17" display="https://retropunk.com.br/loja/252-lankhmar-mares-selvagens-de-nehwon.html"/>
    <hyperlink ref="C241" r:id="rId18" display="https://retropunk.com.br/loja/251-lankhmar-contos-selvagens-da-guilda-de-ladroes.html"/>
    <hyperlink ref="C243" r:id="rId19" display="https://retropunk.com.br/loja/250-lankhmar-inimigos-selvagens-de-nehwon.html"/>
    <hyperlink ref="C240" r:id="rId20" display="https://retropunk.com.br/loja/249-lankhmar-cidade-dos-ladroes.html"/>
    <hyperlink ref="C242" r:id="rId21" display="https://retropunk.com.br/loja/241-lankhmar-escudo-do-mestre.html"/>
    <hyperlink ref="C239" r:id="rId22" display="https://retropunk.com.br/loja/239-lankhmar-bem-vindo-a-nehwon.html"/>
    <hyperlink ref="C245" r:id="rId23" display="https://retropunk.com.br/loja/240-lankhmar-olhos-de-goro-mosh.html"/>
    <hyperlink ref="C231" r:id="rId24" display="https://retropunk.com.br/loja/103-deadlands-grim-prairie-tunes.html"/>
    <hyperlink ref="C176" r:id="rId25" display="https://retropunk.com.br/loja/mouse-guard-rpg/275-mouse-guard-rpg-livro-de-regras.html"/>
    <hyperlink ref="C179" r:id="rId26" display="https://retropunk.com.br/loja/mouse-guard-rpg/276-mouse-guard-rpg-escudo-do-mestre.html"/>
    <hyperlink ref="C178" r:id="rId27" display="https://retropunk.com.br/loja/mouse-guard-rpg/277-mouse-guard-rpg-cartas-do-jogador.html"/>
    <hyperlink ref="C177" r:id="rId28" display="https://retropunk.com.br/loja/mouse-guard-rpg/278-mouse-guard-rpg-caixa-de-colecionador.html"/>
    <hyperlink ref="C78" r:id="rId29" display="https://retropunk.com.br/loja/267-castelo-falkenstein.html"/>
    <hyperlink ref="C80" r:id="rId30" display="https://retropunk.com.br/loja/268-comme-il-faut.html"/>
    <hyperlink ref="C82" r:id="rId31" display="https://retropunk.com.br/loja/269-castelo-falkenstein-bundle.html"/>
    <hyperlink ref="C248" r:id="rId32" display="https://retropunk.com.br/loja/terra-devastada/182-td-obituario.html"/>
    <hyperlink ref="C247" r:id="rId33" display="https://retropunk.com.br/loja/terra-devastada/149-terra-devastada-edicao-apocalipse.html"/>
    <hyperlink ref="C251" r:id="rId34" display="https://retropunk.com.br/loja/194-weird-wars-ii-guerra-total.html"/>
    <hyperlink ref="C146" r:id="rId35" display="https://retropunk.com.br/loja/colecao_hda/225-hora-de-aventura-kit-de-dados-do-rei-gelado.html"/>
    <hyperlink ref="C253" r:id="rId36" display="https://retropunk.com.br/loja/winter-eternal/280-winter-eternal-livro-de-regras.html"/>
    <hyperlink ref="C254" r:id="rId37" display="https://retropunk.com.br/loja/winter-eternal/282-winter-eternal-escudo-do-mestre.html"/>
    <hyperlink ref="C255" r:id="rId38" display="https://retropunk.com.br/loja/winter-eternal/283-winter-eternal-contos-de-um-inverno-eterno.html"/>
    <hyperlink ref="C79" r:id="rId39" display="https://retropunk.com.br/loja/289-castelo-falkenstein-sorte-magia.html"/>
    <hyperlink ref="C83" r:id="rId40" display="https://retropunk.com.br/loja/288-castelo-falkenstein-livro-dos-sigilos.html"/>
    <hyperlink ref="C208" r:id="rId41" display="https://retropunk.com.br/loja/rastro-de-cthulhu/357-rastro-de-cthulhu-criaturas-terriveis.html"/>
    <hyperlink ref="C209" r:id="rId42" display="https://retropunk.com.br/loja/rastro-de-cthulhu/358-rastro-de-cthulhu-dulce-et-decorum-est.html"/>
    <hyperlink ref="C207" r:id="rId43" display="https://retropunk.com.br/loja/rastro-de-cthulhu/359-rastro-de-cthulhu-a-revelacao-final.html"/>
    <hyperlink ref="C81" r:id="rId44" display="https://retropunk.com.br/loja/360-castelo-falkenstein-era-do-vapor.html"/>
    <hyperlink ref="C249" r:id="rId45" display="https://retropunk.com.br/loja/362-the-day-after-ragnarok-livro-de-regras.html"/>
    <hyperlink ref="C235" r:id="rId46" display="https://retropunk.com.br/loja/370-savage-worlds-edicao-aventura-impresso.html"/>
    <hyperlink ref="C237" r:id="rId47" display="https://retropunk.com.br/loja/372-savage-worlds-edicao-aventura-escudo-do-mestre.html"/>
    <hyperlink ref="C236" r:id="rId48" display="https://retropunk.com.br/loja/371-savage-worlds-edicao-aventura-caixa-de-colecionador.html"/>
    <hyperlink ref="C1" r:id="rId49" display="Amazon"/>
    <hyperlink ref="D26" r:id="rId50" display="https://retropunk.com.br/loja/four-against-darkness/378-four-against-darkness-edicao-brasileira.html"/>
    <hyperlink ref="D27" r:id="rId51" display="https://retropunk.com.br/loja/four-against-darkness/379-four-against-darkness-edicao-brasileira.html"/>
    <hyperlink ref="D144" r:id="rId52" display="https://retropunk.com.br/loja/colecao_hda/196-hora-de-aventura-cartas-de-tamanho-e-estado.html"/>
    <hyperlink ref="D145" r:id="rId53" display="https://retropunk.com.br/loja/colecao_hda/195-hora-de-aventura-escudo-do-mestre.html"/>
    <hyperlink ref="D150" r:id="rId54" display="https://retropunk.com.br/loja/colecao_hda/189-hora-de-aventura-roleplaying-game.html"/>
    <hyperlink ref="D151" r:id="rId55" display="https://retropunk.com.br/loja/colecao_hda/223-hora-de-aventura-na-terra-de-aaa.html"/>
    <hyperlink ref="D206" r:id="rId56" display="https://retropunk.com.br/loja/rastro-de-cthulhu/176-rastro-de-cthulhu-3e.html"/>
    <hyperlink ref="D224" r:id="rId57" display="https://retropunk.com.br/loja/213-savage-worlds-baralho-de-aventura-base.html"/>
    <hyperlink ref="D233" r:id="rId58" display="http://retropunk.net/store/savage-worlds/122-deadlands-oeste-estranho-guia-do-pistoleiro-xerife.html"/>
    <hyperlink ref="D230" r:id="rId59" display="https://retropunk.com.br/loja/150-savage-worlds-compendio-de-superpoderes.html"/>
    <hyperlink ref="D228" r:id="rId60" display="https://retropunk.com.br/loja/167-savage-worlds-compendio-de-ficcao-cientifica.html"/>
    <hyperlink ref="D220" r:id="rId61" display="https://retropunk.com.br/loja/152-savage-worlds-livro-de-regras-2e.html"/>
    <hyperlink ref="D250" r:id="rId62" display="https://retropunk.com.br/loja/193-weird-wars-ii-escudo-do-mestre.html"/>
    <hyperlink ref="D252" r:id="rId63" display="https://retropunk.com.br/loja/190-weird-wars-ii.html"/>
    <hyperlink ref="D246" r:id="rId64" display="https://retropunk.com.br/loja/180-terra-devastada-e-selvagem.html"/>
    <hyperlink ref="D244" r:id="rId65" display="https://retropunk.com.br/loja/252-lankhmar-mares-selvagens-de-nehwon.html"/>
    <hyperlink ref="D241" r:id="rId66" display="https://retropunk.com.br/loja/251-lankhmar-contos-selvagens-da-guilda-de-ladroes.html"/>
    <hyperlink ref="D243" r:id="rId67" display="https://retropunk.com.br/loja/250-lankhmar-inimigos-selvagens-de-nehwon.html"/>
    <hyperlink ref="D240" r:id="rId68" display="https://retropunk.com.br/loja/249-lankhmar-cidade-dos-ladroes.html"/>
    <hyperlink ref="D242" r:id="rId69" display="https://retropunk.com.br/loja/241-lankhmar-escudo-do-mestre.html"/>
    <hyperlink ref="D239" r:id="rId70" display="https://retropunk.com.br/loja/239-lankhmar-bem-vindo-a-nehwon.html"/>
    <hyperlink ref="D245" r:id="rId71" display="https://retropunk.com.br/loja/240-lankhmar-olhos-de-goro-mosh.html"/>
    <hyperlink ref="D231" r:id="rId72" display="https://retropunk.com.br/loja/103-deadlands-grim-prairie-tunes.html"/>
    <hyperlink ref="D176" r:id="rId73" display="https://retropunk.com.br/loja/mouse-guard-rpg/275-mouse-guard-rpg-livro-de-regras.html"/>
    <hyperlink ref="D179" r:id="rId74" display="https://retropunk.com.br/loja/mouse-guard-rpg/276-mouse-guard-rpg-escudo-do-mestre.html"/>
    <hyperlink ref="D178" r:id="rId75" display="https://retropunk.com.br/loja/mouse-guard-rpg/277-mouse-guard-rpg-cartas-do-jogador.html"/>
    <hyperlink ref="D177" r:id="rId76" display="https://retropunk.com.br/loja/mouse-guard-rpg/278-mouse-guard-rpg-caixa-de-colecionador.html"/>
    <hyperlink ref="D78" r:id="rId77" display="https://retropunk.com.br/loja/267-castelo-falkenstein.html"/>
    <hyperlink ref="D80" r:id="rId78" display="https://retropunk.com.br/loja/268-comme-il-faut.html"/>
    <hyperlink ref="D82" r:id="rId79" display="https://retropunk.com.br/loja/269-castelo-falkenstein-bundle.html"/>
    <hyperlink ref="D248" r:id="rId80" display="https://retropunk.com.br/loja/terra-devastada/182-td-obituario.html"/>
    <hyperlink ref="D247" r:id="rId81" display="https://retropunk.com.br/loja/terra-devastada/149-terra-devastada-edicao-apocalipse.html"/>
    <hyperlink ref="D251" r:id="rId82" display="https://retropunk.com.br/loja/194-weird-wars-ii-guerra-total.html"/>
    <hyperlink ref="D146" r:id="rId83" display="https://retropunk.com.br/loja/colecao_hda/225-hora-de-aventura-kit-de-dados-do-rei-gelado.html"/>
    <hyperlink ref="D253" r:id="rId84" display="https://retropunk.com.br/loja/winter-eternal/280-winter-eternal-livro-de-regras.html"/>
    <hyperlink ref="D254" r:id="rId85" display="https://retropunk.com.br/loja/winter-eternal/282-winter-eternal-escudo-do-mestre.html"/>
    <hyperlink ref="D255" r:id="rId86" display="https://retropunk.com.br/loja/winter-eternal/283-winter-eternal-contos-de-um-inverno-eterno.html"/>
    <hyperlink ref="D79" r:id="rId87" display="https://retropunk.com.br/loja/289-castelo-falkenstein-sorte-magia.html"/>
    <hyperlink ref="D83" r:id="rId88" display="https://retropunk.com.br/loja/288-castelo-falkenstein-livro-dos-sigilos.html"/>
    <hyperlink ref="D208" r:id="rId89" display="https://retropunk.com.br/loja/rastro-de-cthulhu/357-rastro-de-cthulhu-criaturas-terriveis.html"/>
    <hyperlink ref="D209" r:id="rId90" display="https://retropunk.com.br/loja/rastro-de-cthulhu/358-rastro-de-cthulhu-dulce-et-decorum-est.html"/>
    <hyperlink ref="D207" r:id="rId91" display="https://retropunk.com.br/loja/rastro-de-cthulhu/359-rastro-de-cthulhu-a-revelacao-final.html"/>
    <hyperlink ref="D81" r:id="rId92" display="https://retropunk.com.br/loja/360-castelo-falkenstein-era-do-vapor.html"/>
    <hyperlink ref="D249" r:id="rId93" display="https://retropunk.com.br/loja/362-the-day-after-ragnarok-livro-de-regras.html"/>
    <hyperlink ref="D235" r:id="rId94" display="https://retropunk.com.br/loja/370-savage-worlds-edicao-aventura-impresso.html"/>
    <hyperlink ref="D237" r:id="rId95" display="https://retropunk.com.br/loja/372-savage-worlds-edicao-aventura-escudo-do-mestre.html"/>
    <hyperlink ref="D236" r:id="rId96" display="https://retropunk.com.br/loja/371-savage-worlds-edicao-aventura-caixa-de-colecionador.html"/>
    <hyperlink ref="D229" r:id="rId97" display="https://retropunk.com.br/loja/151-savage-worlds-compendio-de-horror.html"/>
  </hyperlinks>
  <pageMargins left="0.7" right="0.7" top="0.75" bottom="0.75" header="0.3" footer="0.3"/>
  <pageSetup paperSize="9" orientation="portrait" horizontalDpi="1200" verticalDpi="1200" r:id="rId98"/>
</worksheet>
</file>

<file path=xl/worksheets/sheet8.xml><?xml version="1.0" encoding="utf-8"?>
<worksheet xmlns="http://schemas.openxmlformats.org/spreadsheetml/2006/main" xmlns:r="http://schemas.openxmlformats.org/officeDocument/2006/relationships">
  <dimension ref="A1:AB17"/>
  <sheetViews>
    <sheetView workbookViewId="0">
      <pane xSplit="1" ySplit="2" topLeftCell="B3" activePane="bottomRight" state="frozen"/>
      <selection activeCell="A27" sqref="A27"/>
      <selection pane="topRight" activeCell="A27" sqref="A27"/>
      <selection pane="bottomLeft" activeCell="A27" sqref="A27"/>
      <selection pane="bottomRight" activeCell="M19" sqref="M19"/>
    </sheetView>
  </sheetViews>
  <sheetFormatPr defaultRowHeight="15"/>
  <cols>
    <col min="1" max="1" width="51.140625" bestFit="1" customWidth="1"/>
    <col min="2" max="2" width="8.42578125" bestFit="1" customWidth="1"/>
    <col min="3" max="3" width="11.7109375" bestFit="1" customWidth="1"/>
    <col min="4" max="4" width="10.42578125" hidden="1" customWidth="1"/>
    <col min="5" max="5" width="9.42578125" hidden="1" customWidth="1"/>
    <col min="6" max="6" width="5.7109375" hidden="1" customWidth="1"/>
    <col min="7" max="7" width="11.85546875" hidden="1" customWidth="1"/>
    <col min="8" max="8" width="9.42578125" hidden="1" customWidth="1"/>
    <col min="9" max="9" width="10.28515625" customWidth="1"/>
    <col min="10" max="10" width="15.140625" hidden="1" customWidth="1"/>
    <col min="11" max="11" width="11.85546875" customWidth="1"/>
    <col min="12" max="12" width="16.5703125" hidden="1" customWidth="1"/>
    <col min="13" max="13" width="11.42578125" customWidth="1"/>
    <col min="14" max="14" width="11.7109375" hidden="1" customWidth="1"/>
    <col min="15" max="15" width="9.5703125" bestFit="1" customWidth="1"/>
    <col min="16" max="16" width="10.28515625" customWidth="1"/>
    <col min="17" max="17" width="7.7109375" hidden="1" customWidth="1"/>
    <col min="18" max="18" width="13.42578125" hidden="1" customWidth="1"/>
    <col min="19" max="19" width="6.5703125" bestFit="1" customWidth="1"/>
    <col min="20" max="20" width="10.42578125" hidden="1" customWidth="1"/>
    <col min="21" max="21" width="14" hidden="1" customWidth="1"/>
    <col min="22" max="22" width="10.5703125" hidden="1" customWidth="1"/>
    <col min="23" max="23" width="12" hidden="1" customWidth="1"/>
    <col min="24" max="24" width="7.85546875" hidden="1" customWidth="1"/>
    <col min="25" max="25" width="6.85546875" hidden="1" customWidth="1"/>
    <col min="26" max="26" width="14.5703125" hidden="1" customWidth="1"/>
    <col min="27" max="27" width="11" customWidth="1"/>
    <col min="28" max="28" width="10.85546875" customWidth="1"/>
  </cols>
  <sheetData>
    <row r="1" spans="1:28" ht="16.5" customHeight="1">
      <c r="A1" s="224" t="s">
        <v>11</v>
      </c>
      <c r="B1" s="222" t="s">
        <v>0</v>
      </c>
      <c r="C1" s="222" t="s">
        <v>3</v>
      </c>
      <c r="D1" s="222" t="s">
        <v>61</v>
      </c>
      <c r="E1" s="222" t="s">
        <v>62</v>
      </c>
      <c r="F1" s="222" t="s">
        <v>63</v>
      </c>
      <c r="G1" s="222" t="s">
        <v>6</v>
      </c>
      <c r="H1" s="222" t="s">
        <v>64</v>
      </c>
      <c r="I1" s="222" t="s">
        <v>8</v>
      </c>
      <c r="J1" s="222" t="s">
        <v>9</v>
      </c>
      <c r="K1" s="222" t="s">
        <v>4</v>
      </c>
      <c r="L1" s="222" t="s">
        <v>65</v>
      </c>
      <c r="M1" s="222" t="s">
        <v>10</v>
      </c>
      <c r="N1" s="222" t="s">
        <v>66</v>
      </c>
      <c r="O1" s="222" t="s">
        <v>67</v>
      </c>
      <c r="P1" s="222" t="s">
        <v>2</v>
      </c>
      <c r="Q1" s="222" t="s">
        <v>68</v>
      </c>
      <c r="R1" s="222" t="s">
        <v>69</v>
      </c>
      <c r="S1" s="222" t="s">
        <v>1</v>
      </c>
      <c r="T1" s="222" t="s">
        <v>70</v>
      </c>
      <c r="U1" s="222" t="s">
        <v>71</v>
      </c>
      <c r="V1" s="222" t="s">
        <v>72</v>
      </c>
      <c r="W1" s="222" t="s">
        <v>5</v>
      </c>
      <c r="X1" s="222" t="s">
        <v>7</v>
      </c>
      <c r="Y1" s="222" t="s">
        <v>73</v>
      </c>
      <c r="Z1" s="222" t="s">
        <v>74</v>
      </c>
      <c r="AA1" s="222" t="s">
        <v>1089</v>
      </c>
      <c r="AB1" s="286" t="s">
        <v>75</v>
      </c>
    </row>
    <row r="2" spans="1:28" ht="16.5" customHeight="1" thickBot="1">
      <c r="A2" s="288"/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2"/>
      <c r="W2" s="232"/>
      <c r="X2" s="232"/>
      <c r="Y2" s="232"/>
      <c r="Z2" s="232"/>
      <c r="AA2" s="232"/>
      <c r="AB2" s="287"/>
    </row>
    <row r="3" spans="1:28" ht="18.75">
      <c r="A3" s="30" t="s">
        <v>12</v>
      </c>
      <c r="B3" s="101">
        <v>18.75</v>
      </c>
      <c r="C3" s="185">
        <v>17.940000000000001</v>
      </c>
      <c r="D3" s="27"/>
      <c r="E3" s="27"/>
      <c r="F3" s="28"/>
      <c r="G3" s="27">
        <v>0</v>
      </c>
      <c r="H3" s="27"/>
      <c r="I3" s="27">
        <v>25</v>
      </c>
      <c r="J3" s="27"/>
      <c r="K3" s="27"/>
      <c r="L3" s="27"/>
      <c r="M3" s="27"/>
      <c r="N3" s="27"/>
      <c r="O3" s="31">
        <v>24.9</v>
      </c>
      <c r="P3" s="31">
        <v>25</v>
      </c>
      <c r="Q3" s="27"/>
      <c r="R3" s="27"/>
      <c r="S3" s="27">
        <v>25</v>
      </c>
      <c r="T3" s="28"/>
      <c r="U3" s="28"/>
      <c r="V3" s="28"/>
      <c r="W3" s="31">
        <v>25</v>
      </c>
      <c r="X3" s="27"/>
      <c r="Y3" s="28"/>
      <c r="Z3" s="27"/>
      <c r="AA3" s="187">
        <f>W3*70%</f>
        <v>17.5</v>
      </c>
      <c r="AB3" s="32">
        <v>23</v>
      </c>
    </row>
    <row r="4" spans="1:28" ht="18.75">
      <c r="A4" s="1" t="s">
        <v>13</v>
      </c>
      <c r="B4" s="130">
        <v>22.62</v>
      </c>
      <c r="C4" s="11"/>
      <c r="D4" s="11"/>
      <c r="E4" s="11"/>
      <c r="F4" s="12"/>
      <c r="G4" s="11">
        <v>0</v>
      </c>
      <c r="H4" s="11"/>
      <c r="I4" s="11">
        <v>25</v>
      </c>
      <c r="J4" s="11"/>
      <c r="K4" s="11"/>
      <c r="L4" s="11"/>
      <c r="M4" s="11"/>
      <c r="N4" s="11"/>
      <c r="O4" s="13">
        <v>24.9</v>
      </c>
      <c r="P4" s="13">
        <v>29.9</v>
      </c>
      <c r="Q4" s="11"/>
      <c r="R4" s="11"/>
      <c r="S4" s="11">
        <v>29.9</v>
      </c>
      <c r="T4" s="12"/>
      <c r="U4" s="12"/>
      <c r="V4" s="12"/>
      <c r="W4" s="13">
        <v>29.9</v>
      </c>
      <c r="X4" s="11"/>
      <c r="Y4" s="12"/>
      <c r="Z4" s="11"/>
      <c r="AA4" s="187">
        <f t="shared" ref="AA4:AA17" si="0">W4*70%</f>
        <v>20.929999999999996</v>
      </c>
      <c r="AB4" s="14">
        <v>27.9</v>
      </c>
    </row>
    <row r="5" spans="1:28" ht="18.75">
      <c r="A5" s="1" t="s">
        <v>14</v>
      </c>
      <c r="B5" s="132">
        <v>14.3</v>
      </c>
      <c r="C5" s="13">
        <v>16.11</v>
      </c>
      <c r="D5" s="11"/>
      <c r="E5" s="11"/>
      <c r="F5" s="12"/>
      <c r="G5" s="11">
        <v>0</v>
      </c>
      <c r="H5" s="11"/>
      <c r="I5" s="11">
        <v>25</v>
      </c>
      <c r="J5" s="11"/>
      <c r="K5" s="11"/>
      <c r="L5" s="11"/>
      <c r="M5" s="11"/>
      <c r="N5" s="11"/>
      <c r="O5" s="11"/>
      <c r="P5" s="13">
        <v>29.9</v>
      </c>
      <c r="Q5" s="11"/>
      <c r="R5" s="11"/>
      <c r="S5" s="11">
        <v>29.9</v>
      </c>
      <c r="T5" s="12"/>
      <c r="U5" s="12"/>
      <c r="V5" s="12"/>
      <c r="W5" s="13">
        <v>29.9</v>
      </c>
      <c r="X5" s="11"/>
      <c r="Y5" s="12"/>
      <c r="Z5" s="11"/>
      <c r="AA5" s="187">
        <f t="shared" si="0"/>
        <v>20.929999999999996</v>
      </c>
      <c r="AB5" s="14">
        <v>25</v>
      </c>
    </row>
    <row r="6" spans="1:28" ht="18.75">
      <c r="A6" s="1" t="s">
        <v>15</v>
      </c>
      <c r="B6" s="11">
        <v>32.4</v>
      </c>
      <c r="C6" s="11"/>
      <c r="D6" s="11"/>
      <c r="E6" s="11"/>
      <c r="F6" s="12"/>
      <c r="G6" s="11"/>
      <c r="H6" s="11"/>
      <c r="I6" s="11"/>
      <c r="J6" s="11"/>
      <c r="K6" s="11"/>
      <c r="L6" s="11"/>
      <c r="M6" s="11"/>
      <c r="N6" s="11"/>
      <c r="O6" s="11"/>
      <c r="P6" s="13">
        <v>45</v>
      </c>
      <c r="Q6" s="11"/>
      <c r="R6" s="11"/>
      <c r="S6" s="11">
        <v>45</v>
      </c>
      <c r="T6" s="12"/>
      <c r="U6" s="12"/>
      <c r="V6" s="12"/>
      <c r="W6" s="11"/>
      <c r="X6" s="11"/>
      <c r="Y6" s="12"/>
      <c r="Z6" s="11"/>
      <c r="AA6" s="187"/>
      <c r="AB6" s="14"/>
    </row>
    <row r="7" spans="1:28" ht="18.75">
      <c r="A7" s="1" t="s">
        <v>16</v>
      </c>
      <c r="B7" s="124">
        <v>14.89</v>
      </c>
      <c r="C7" s="131">
        <v>18.739999999999998</v>
      </c>
      <c r="D7" s="11"/>
      <c r="E7" s="11"/>
      <c r="F7" s="12"/>
      <c r="G7" s="11">
        <v>0</v>
      </c>
      <c r="H7" s="11"/>
      <c r="I7" s="11">
        <v>29.9</v>
      </c>
      <c r="J7" s="11"/>
      <c r="K7" s="11"/>
      <c r="L7" s="11"/>
      <c r="M7" s="11"/>
      <c r="N7" s="11"/>
      <c r="O7" s="13">
        <v>24.9</v>
      </c>
      <c r="P7" s="13">
        <v>25</v>
      </c>
      <c r="Q7" s="11"/>
      <c r="R7" s="11"/>
      <c r="S7" s="11">
        <v>25</v>
      </c>
      <c r="T7" s="12"/>
      <c r="U7" s="12"/>
      <c r="V7" s="12"/>
      <c r="W7" s="13">
        <v>25</v>
      </c>
      <c r="X7" s="11"/>
      <c r="Y7" s="12"/>
      <c r="Z7" s="11"/>
      <c r="AA7" s="187">
        <f t="shared" si="0"/>
        <v>17.5</v>
      </c>
      <c r="AB7" s="14">
        <v>23</v>
      </c>
    </row>
    <row r="8" spans="1:28" ht="18.75">
      <c r="A8" s="1" t="s">
        <v>17</v>
      </c>
      <c r="B8" s="132">
        <v>17.89</v>
      </c>
      <c r="C8" s="13"/>
      <c r="D8" s="13"/>
      <c r="E8" s="11"/>
      <c r="F8" s="12"/>
      <c r="G8" s="11">
        <v>0</v>
      </c>
      <c r="H8" s="11"/>
      <c r="I8" s="11">
        <v>29.9</v>
      </c>
      <c r="J8" s="11"/>
      <c r="K8" s="13"/>
      <c r="L8" s="13"/>
      <c r="M8" s="13"/>
      <c r="N8" s="11"/>
      <c r="O8" s="13">
        <v>24.9</v>
      </c>
      <c r="P8" s="13">
        <v>29.9</v>
      </c>
      <c r="Q8" s="13"/>
      <c r="R8" s="13"/>
      <c r="S8" s="11">
        <v>29.9</v>
      </c>
      <c r="T8" s="12"/>
      <c r="U8" s="12"/>
      <c r="V8" s="12"/>
      <c r="W8" s="13">
        <v>29.9</v>
      </c>
      <c r="X8" s="11"/>
      <c r="Y8" s="12"/>
      <c r="Z8" s="11"/>
      <c r="AA8" s="187">
        <f t="shared" si="0"/>
        <v>20.929999999999996</v>
      </c>
      <c r="AB8" s="14">
        <v>24.5</v>
      </c>
    </row>
    <row r="9" spans="1:28" ht="18.75">
      <c r="A9" s="1" t="s">
        <v>18</v>
      </c>
      <c r="B9" s="11">
        <v>23.92</v>
      </c>
      <c r="C9" s="13"/>
      <c r="D9" s="13"/>
      <c r="E9" s="11"/>
      <c r="F9" s="12"/>
      <c r="G9" s="11">
        <v>0</v>
      </c>
      <c r="H9" s="11"/>
      <c r="I9" s="11">
        <v>29.9</v>
      </c>
      <c r="J9" s="11"/>
      <c r="K9" s="13"/>
      <c r="L9" s="13"/>
      <c r="M9" s="13"/>
      <c r="N9" s="13"/>
      <c r="O9" s="13">
        <v>24.9</v>
      </c>
      <c r="P9" s="13">
        <v>29.9</v>
      </c>
      <c r="Q9" s="13"/>
      <c r="R9" s="13"/>
      <c r="S9" s="11">
        <v>29.9</v>
      </c>
      <c r="T9" s="12"/>
      <c r="U9" s="12"/>
      <c r="V9" s="12"/>
      <c r="W9" s="13">
        <v>29.9</v>
      </c>
      <c r="X9" s="13"/>
      <c r="Y9" s="12"/>
      <c r="Z9" s="13"/>
      <c r="AA9" s="187">
        <f t="shared" si="0"/>
        <v>20.929999999999996</v>
      </c>
      <c r="AB9" s="14">
        <v>26</v>
      </c>
    </row>
    <row r="10" spans="1:28" ht="18.75">
      <c r="A10" s="1" t="s">
        <v>19</v>
      </c>
      <c r="B10" s="11">
        <v>0</v>
      </c>
      <c r="C10" s="11">
        <v>0</v>
      </c>
      <c r="D10" s="11"/>
      <c r="E10" s="11"/>
      <c r="F10" s="12"/>
      <c r="G10" s="11"/>
      <c r="H10" s="11"/>
      <c r="I10" s="11">
        <v>0</v>
      </c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2"/>
      <c r="U10" s="12"/>
      <c r="V10" s="12"/>
      <c r="W10" s="11"/>
      <c r="X10" s="11"/>
      <c r="Y10" s="12"/>
      <c r="Z10" s="11"/>
      <c r="AA10" s="187"/>
      <c r="AB10" s="14">
        <v>27.9</v>
      </c>
    </row>
    <row r="11" spans="1:28" ht="18.75">
      <c r="A11" s="1" t="s">
        <v>20</v>
      </c>
      <c r="B11" s="11">
        <v>31.92</v>
      </c>
      <c r="C11" s="11"/>
      <c r="D11" s="11"/>
      <c r="E11" s="11"/>
      <c r="F11" s="12"/>
      <c r="G11" s="11"/>
      <c r="H11" s="11"/>
      <c r="I11" s="11"/>
      <c r="J11" s="11"/>
      <c r="K11" s="13">
        <v>0</v>
      </c>
      <c r="L11" s="11"/>
      <c r="M11" s="131">
        <v>39.9</v>
      </c>
      <c r="N11" s="11"/>
      <c r="O11" s="11"/>
      <c r="P11" s="13">
        <v>39.9</v>
      </c>
      <c r="Q11" s="11"/>
      <c r="R11" s="11"/>
      <c r="S11" s="11">
        <v>39.9</v>
      </c>
      <c r="T11" s="12"/>
      <c r="U11" s="12"/>
      <c r="V11" s="12"/>
      <c r="W11" s="11"/>
      <c r="X11" s="11"/>
      <c r="Y11" s="12"/>
      <c r="Z11" s="11"/>
      <c r="AA11" s="187"/>
      <c r="AB11" s="14"/>
    </row>
    <row r="12" spans="1:28" ht="18.75">
      <c r="A12" s="1" t="s">
        <v>21</v>
      </c>
      <c r="B12" s="131">
        <v>29.9</v>
      </c>
      <c r="C12" s="11"/>
      <c r="D12" s="11"/>
      <c r="E12" s="11"/>
      <c r="F12" s="12"/>
      <c r="G12" s="11">
        <v>0</v>
      </c>
      <c r="H12" s="11"/>
      <c r="I12" s="11">
        <v>29.9</v>
      </c>
      <c r="J12" s="11"/>
      <c r="K12" s="11"/>
      <c r="L12" s="11"/>
      <c r="M12" s="131">
        <v>29.9</v>
      </c>
      <c r="N12" s="11"/>
      <c r="O12" s="11"/>
      <c r="P12" s="13">
        <v>29.9</v>
      </c>
      <c r="Q12" s="11"/>
      <c r="R12" s="11"/>
      <c r="S12" s="11">
        <v>29.9</v>
      </c>
      <c r="T12" s="12"/>
      <c r="U12" s="12"/>
      <c r="V12" s="12"/>
      <c r="W12" s="11"/>
      <c r="X12" s="13">
        <v>0</v>
      </c>
      <c r="Y12" s="12"/>
      <c r="Z12" s="11"/>
      <c r="AA12" s="187"/>
      <c r="AB12" s="14">
        <v>27.9</v>
      </c>
    </row>
    <row r="13" spans="1:28" ht="18.75">
      <c r="A13" s="1" t="s">
        <v>22</v>
      </c>
      <c r="B13" s="130">
        <v>23.92</v>
      </c>
      <c r="C13" s="11"/>
      <c r="D13" s="11"/>
      <c r="E13" s="11"/>
      <c r="F13" s="12"/>
      <c r="G13" s="11"/>
      <c r="H13" s="11"/>
      <c r="I13" s="11">
        <v>29.9</v>
      </c>
      <c r="J13" s="11"/>
      <c r="K13" s="11"/>
      <c r="L13" s="11"/>
      <c r="M13" s="11"/>
      <c r="N13" s="11"/>
      <c r="O13" s="13">
        <v>24.9</v>
      </c>
      <c r="P13" s="11"/>
      <c r="Q13" s="11"/>
      <c r="R13" s="11"/>
      <c r="S13" s="11">
        <v>29.9</v>
      </c>
      <c r="T13" s="12"/>
      <c r="U13" s="12"/>
      <c r="V13" s="12"/>
      <c r="W13" s="13">
        <v>29.9</v>
      </c>
      <c r="X13" s="13">
        <v>0</v>
      </c>
      <c r="Y13" s="12"/>
      <c r="Z13" s="11"/>
      <c r="AA13" s="187">
        <f t="shared" si="0"/>
        <v>20.929999999999996</v>
      </c>
      <c r="AB13" s="14">
        <v>18.899999999999999</v>
      </c>
    </row>
    <row r="14" spans="1:28" ht="18.75">
      <c r="A14" s="1" t="s">
        <v>23</v>
      </c>
      <c r="B14" s="13">
        <v>18</v>
      </c>
      <c r="C14" s="132">
        <v>15.84</v>
      </c>
      <c r="D14" s="11"/>
      <c r="E14" s="11"/>
      <c r="F14" s="12"/>
      <c r="G14" s="11">
        <v>0</v>
      </c>
      <c r="H14" s="11"/>
      <c r="I14" s="11">
        <v>25</v>
      </c>
      <c r="J14" s="11"/>
      <c r="K14" s="11"/>
      <c r="L14" s="11"/>
      <c r="M14" s="11"/>
      <c r="N14" s="11"/>
      <c r="O14" s="13">
        <v>24.9</v>
      </c>
      <c r="P14" s="13">
        <v>25</v>
      </c>
      <c r="Q14" s="11"/>
      <c r="R14" s="11"/>
      <c r="S14" s="11">
        <v>25</v>
      </c>
      <c r="T14" s="12"/>
      <c r="U14" s="12"/>
      <c r="V14" s="12"/>
      <c r="W14" s="13">
        <v>25</v>
      </c>
      <c r="X14" s="11"/>
      <c r="Y14" s="12"/>
      <c r="Z14" s="11"/>
      <c r="AA14" s="187">
        <f t="shared" si="0"/>
        <v>17.5</v>
      </c>
      <c r="AB14" s="14"/>
    </row>
    <row r="15" spans="1:28" ht="18.75">
      <c r="A15" s="2" t="s">
        <v>24</v>
      </c>
      <c r="B15" s="13">
        <v>38.9</v>
      </c>
      <c r="C15" s="124">
        <v>35.78</v>
      </c>
      <c r="D15" s="13"/>
      <c r="E15" s="13"/>
      <c r="F15" s="12"/>
      <c r="G15" s="13">
        <v>0</v>
      </c>
      <c r="H15" s="13"/>
      <c r="I15" s="11">
        <v>59.8</v>
      </c>
      <c r="J15" s="11"/>
      <c r="K15" s="13"/>
      <c r="L15" s="13"/>
      <c r="M15" s="13">
        <v>0</v>
      </c>
      <c r="N15" s="13"/>
      <c r="O15" s="13"/>
      <c r="P15" s="13">
        <v>49.9</v>
      </c>
      <c r="Q15" s="13"/>
      <c r="R15" s="13"/>
      <c r="S15" s="13">
        <v>49.9</v>
      </c>
      <c r="T15" s="12"/>
      <c r="U15" s="12"/>
      <c r="V15" s="12"/>
      <c r="W15" s="13">
        <v>49.9</v>
      </c>
      <c r="X15" s="13">
        <v>0</v>
      </c>
      <c r="Y15" s="12"/>
      <c r="Z15" s="13"/>
      <c r="AA15" s="187">
        <f t="shared" si="0"/>
        <v>34.93</v>
      </c>
      <c r="AB15" s="15"/>
    </row>
    <row r="16" spans="1:28" ht="18.75">
      <c r="A16" s="2" t="s">
        <v>76</v>
      </c>
      <c r="B16" s="124">
        <v>16.8</v>
      </c>
      <c r="C16" s="13"/>
      <c r="D16" s="13"/>
      <c r="E16" s="13"/>
      <c r="F16" s="12"/>
      <c r="G16" s="13"/>
      <c r="H16" s="13"/>
      <c r="I16" s="11">
        <v>49.9</v>
      </c>
      <c r="J16" s="11"/>
      <c r="K16" s="13"/>
      <c r="L16" s="13"/>
      <c r="M16" s="130">
        <v>45</v>
      </c>
      <c r="N16" s="13"/>
      <c r="O16" s="13"/>
      <c r="P16" s="13">
        <v>45</v>
      </c>
      <c r="Q16" s="13"/>
      <c r="R16" s="13"/>
      <c r="S16" s="13">
        <v>45</v>
      </c>
      <c r="T16" s="12"/>
      <c r="U16" s="12"/>
      <c r="V16" s="12"/>
      <c r="W16" s="13"/>
      <c r="X16" s="13"/>
      <c r="Y16" s="12"/>
      <c r="Z16" s="13"/>
      <c r="AA16" s="187"/>
      <c r="AB16" s="15"/>
    </row>
    <row r="17" spans="1:28" ht="19.5" thickBot="1">
      <c r="A17" s="3" t="s">
        <v>25</v>
      </c>
      <c r="B17" s="17"/>
      <c r="C17" s="186">
        <v>64.489999999999995</v>
      </c>
      <c r="D17" s="17"/>
      <c r="E17" s="17"/>
      <c r="F17" s="18"/>
      <c r="G17" s="17"/>
      <c r="H17" s="17"/>
      <c r="I17" s="17">
        <v>79.900000000000006</v>
      </c>
      <c r="J17" s="17"/>
      <c r="K17" s="17"/>
      <c r="L17" s="17"/>
      <c r="M17" s="17"/>
      <c r="N17" s="17"/>
      <c r="O17" s="17"/>
      <c r="P17" s="19">
        <v>0</v>
      </c>
      <c r="Q17" s="17"/>
      <c r="R17" s="17"/>
      <c r="S17" s="17"/>
      <c r="T17" s="18"/>
      <c r="U17" s="18"/>
      <c r="V17" s="18"/>
      <c r="W17" s="146">
        <v>89.9</v>
      </c>
      <c r="X17" s="17"/>
      <c r="Y17" s="18"/>
      <c r="Z17" s="17"/>
      <c r="AA17" s="187">
        <f t="shared" si="0"/>
        <v>62.93</v>
      </c>
      <c r="AB17" s="20"/>
    </row>
  </sheetData>
  <sheetProtection password="8DE4" sheet="1" objects="1" scenarios="1"/>
  <mergeCells count="28">
    <mergeCell ref="M1:M2"/>
    <mergeCell ref="G1:G2"/>
    <mergeCell ref="B1:B2"/>
    <mergeCell ref="C1:C2"/>
    <mergeCell ref="D1:D2"/>
    <mergeCell ref="E1:E2"/>
    <mergeCell ref="F1:F2"/>
    <mergeCell ref="H1:H2"/>
    <mergeCell ref="I1:I2"/>
    <mergeCell ref="J1:J2"/>
    <mergeCell ref="K1:K2"/>
    <mergeCell ref="L1:L2"/>
    <mergeCell ref="AA1:AA2"/>
    <mergeCell ref="Z1:Z2"/>
    <mergeCell ref="AB1:AB2"/>
    <mergeCell ref="A1:A2"/>
    <mergeCell ref="T1:T2"/>
    <mergeCell ref="U1:U2"/>
    <mergeCell ref="V1:V2"/>
    <mergeCell ref="W1:W2"/>
    <mergeCell ref="X1:X2"/>
    <mergeCell ref="Y1:Y2"/>
    <mergeCell ref="N1:N2"/>
    <mergeCell ref="O1:O2"/>
    <mergeCell ref="P1:P2"/>
    <mergeCell ref="Q1:Q2"/>
    <mergeCell ref="R1:R2"/>
    <mergeCell ref="S1:S2"/>
  </mergeCells>
  <hyperlinks>
    <hyperlink ref="W1:W2" r:id="rId1" display="RPG mais Barato"/>
    <hyperlink ref="K1:K2" r:id="rId2" display="Livraria Curitiba"/>
    <hyperlink ref="V1" r:id="rId3"/>
    <hyperlink ref="T1:T2" r:id="rId4" display="New Order"/>
    <hyperlink ref="D1" r:id="rId5"/>
    <hyperlink ref="O1" r:id="rId6"/>
    <hyperlink ref="C1" r:id="rId7"/>
    <hyperlink ref="F1:F2" r:id="rId8" display="Redbox"/>
    <hyperlink ref="G1:G2" r:id="rId9" display="Cia dos Livros"/>
    <hyperlink ref="B1" r:id="rId10"/>
    <hyperlink ref="J1:J2" r:id="rId11" display="Livraria Cultura"/>
    <hyperlink ref="X1" r:id="rId12"/>
    <hyperlink ref="S1:S2" r:id="rId13" display="Nerdz"/>
    <hyperlink ref="AB1:AB2" r:id="rId14" display="Taberna do Dragão"/>
    <hyperlink ref="Z1:Z2" r:id="rId15" display="Secular Games"/>
    <hyperlink ref="Q1:Q2" r:id="rId16" display="Meeple"/>
    <hyperlink ref="E1:E2" r:id="rId17" display="Bravo Jogos"/>
    <hyperlink ref="C10" r:id="rId18" display="https://www.americanas.com.br/produto/111813910/manual-3det-alpha-defensores-de-toquio?pfm_carac=rpg&amp;pfm_index=35&amp;pfm_page=search&amp;pfm_pos=grid&amp;pfm_type=search_page%20"/>
    <hyperlink ref="C5" r:id="rId19" display="https://www.americanas.com.br/produto/24197750?pfm_carac=arquivos-do-sabre&amp;pfm_page=search&amp;pfm_pos=grid&amp;phttps://www.americanas.com.br/produto/27233541/arquivos-do-sabre-jambo?pfm_carac=rpg&amp;pfm_index=146&amp;pfm_page=search&amp;pfm_pos=grid&amp;pfm_type=search_page%2"/>
    <hyperlink ref="C14" r:id="rId20" display="https://www.americanas.com.br/produto/114018330?pfm_carac=rpg&amp;pfm_index=60&amp;pfm_page=search&amp;pfm_pos=grid&amp;pfm_type=search_page%20"/>
    <hyperlink ref="C7" r:id="rId21" display="https://www.americanas.com.br/produto/114018031/livro-brigada-ligeira-estelar?pfm_carac=rpg&amp;pfm_index=106&amp;pfm_page=search&amp;pfm_pos=grid&amp;pfm_type=search_page%20"/>
    <hyperlink ref="C3" r:id="rId22" display="https://www.americanas.com.br/produto/116393213/livro-a-constelacao-do-sabre-vol.-1?pfm_carac=rpg&amp;pfm_index=119&amp;pfm_page=search&amp;pfm_pos=grid&amp;pfm_type=search_page%20"/>
    <hyperlink ref="G7" r:id="rId23" display="https://www.ciadoslivros.com.br/produto/brigada-ligeira-estelar-14684"/>
    <hyperlink ref="G4" r:id="rId24" display="https://www.ciadoslivros.com.br/produto/brigada-ligeira-estelar-a-constelacao-do-sabre-vol-2-14683"/>
    <hyperlink ref="G3" r:id="rId25" display="https://www.ciadoslivros.com.br/produto/constelacao-do-sabre-a-vol-1-22472"/>
    <hyperlink ref="G9" r:id="rId26" display="https://www.ciadoslivros.com.br/produto/belonave-supernova-vol-2-22471"/>
    <hyperlink ref="AB13" r:id="rId27" display="https://www.tabernadodragao.com.br/product/livro-rpg-3dt-alpha-mega-city/"/>
    <hyperlink ref="AB3" r:id="rId28" display="https://www.tabernadodragao.com.br/product/brigada-ligeira-estelar-a-constelacao-do-sabre-vol-1/"/>
    <hyperlink ref="AB5" r:id="rId29" display="https://www.tabernadodragao.com.br/product/brigada-ligeira-estelar-arquivos-do-sabre/"/>
    <hyperlink ref="AB7" r:id="rId30" display="https://www.tabernadodragao.com.br/product/brigada-ligeira-estelar-livro-rpg/"/>
    <hyperlink ref="AB9" r:id="rId31" display="https://www.tabernadodragao.com.br/product/brigada-ligeira-estelar-belonave-supernova-vol-2/"/>
    <hyperlink ref="AB12" r:id="rId32" display="https://www.tabernadodragao.com.br/product/livro-rpg-3dt-alpha-manual-do-defensor-copia/"/>
    <hyperlink ref="G8" r:id="rId33" display="https://www.ciadoslivros.com.br/produto/brigada-ligeira-estelar-belonave-supernova-vol-1-15680"/>
    <hyperlink ref="G14" r:id="rId34" display="https://www.ciadoslivros.com.br/produto/manual-do-aventureiro-mega-city-14686"/>
    <hyperlink ref="G5" r:id="rId35" display="https://www.ciadoslivros.com.br/produto/arquivos-do-sabre-25169"/>
    <hyperlink ref="G12" r:id="rId36" display="https://www.ciadoslivros.com.br/produto/manual-do-defensor-23335"/>
    <hyperlink ref="S3" r:id="rId37" display="https://lojanerdz.com.br/produto/a-constelacao-do-sabre-vol-1/"/>
    <hyperlink ref="S14" r:id="rId38" display="https://lojanerdz.com.br/produto/mega-city-manual-do-aventureiro/"/>
    <hyperlink ref="S13" r:id="rId39" display="https://lojanerdz.com.br/produto/mega-city/"/>
    <hyperlink ref="S16" r:id="rId40" display="https://lojanerdz.com.br/produto/manual-dos-monstros-criaturas-fantasticas/"/>
    <hyperlink ref="S12" r:id="rId41" display="https://lojanerdz.com.br/produto/manual-do-defensor/"/>
    <hyperlink ref="S7" r:id="rId42" display="https://lojanerdz.com.br/produto/brigada-ligeira-estelar/"/>
    <hyperlink ref="S5" r:id="rId43" display="https://lojanerdz.com.br/produto/arquivos-do-sabre/"/>
    <hyperlink ref="S4" r:id="rId44" display="https://lojanerdz.com.br/produto/a-constelacao-do-sabre-vol-2/"/>
    <hyperlink ref="S11" r:id="rId45" display="https://lojanerdz.com.br/produto/manual-da-magia/"/>
    <hyperlink ref="S6" r:id="rId46" display="https://lojanerdz.com.br/produto/batalha-dos-tres-mundos/"/>
    <hyperlink ref="M11" r:id="rId47" display="https://livrariavanguarda.f1b2c.com.br/produto/tormenta-alpha-manual-da-magia-134508"/>
    <hyperlink ref="S15" r:id="rId48" display="https://lojanerdz.com.br/produto/tormenta-alpha/"/>
    <hyperlink ref="G15" r:id="rId49" display="https://www.ciadoslivros.com.br/produto/tormenta-alpha-20511"/>
    <hyperlink ref="C17" r:id="rId50" display="https://www.americanas.com.br/produto/18894538/livro-tormenta-alpha-edicao-de-luxo?pfm_carac=rpg&amp;pfm_index=78&amp;pfm_page=search&amp;pfm_pos=grid&amp;pfm_type=search_page%20"/>
    <hyperlink ref="C15" r:id="rId51" display="https://www.americanas.com.br/produto/126796737/livro-tormenta-alpha?DCSext.recom=RR_item_page.rr1-ClickCP&amp;nm_origem=rec_item_page.rr1-ClickCP&amp;nm_ranking_rec=3"/>
    <hyperlink ref="M16" r:id="rId52" display="https://livrariavanguarda.f1b2c.com.br/produto/tormenta-alpha-manual-dos-monstros-29945"/>
    <hyperlink ref="M15" r:id="rId53" display="https://livrariavanguarda.f1b2c.com.br/produto/tormenta-alpha-12329"/>
    <hyperlink ref="M12" r:id="rId54" display="https://livrariavanguarda.f1b2c.com.br/produto/manual-do-defensor-21590"/>
    <hyperlink ref="AB4" r:id="rId55" display="https://www.tabernadodragao.com.br/product/brigada-ligeira-estelar-a-constelacao-do-sabre-vol-2-copia/"/>
    <hyperlink ref="S8" r:id="rId56" display="https://lojanerdz.com.br/produto/belonave-supernova-vol-1/"/>
    <hyperlink ref="S9" r:id="rId57" display="https://lojanerdz.com.br/produto/belonave-supernova-vol-2/"/>
    <hyperlink ref="W3" r:id="rId58" display="https://rpgmaisbarato.com/p/brigada-ligeira-estelar-constelacao-do-sabre-vol-1/"/>
    <hyperlink ref="W4" r:id="rId59" display="https://rpgmaisbarato.com/p/brigada-ligeira-estelar-constelacao-do-sabre-vol-2/"/>
    <hyperlink ref="W5" r:id="rId60" display="https://rpgmaisbarato.com/p/arquivos-do-sabre/"/>
    <hyperlink ref="W8" r:id="rId61" display="https://rpgmaisbarato.com/p/brigada-ligeira-estelar-belonave-supernova-vol-1/"/>
    <hyperlink ref="W9" r:id="rId62" display="https://rpgmaisbarato.com/p/brigada-ligeira-estelar-belonave-supernova-vol-2/"/>
    <hyperlink ref="W7" r:id="rId63" display="https://rpgmaisbarato.com/p/brigada-ligeira-estelar/"/>
    <hyperlink ref="W14" r:id="rId64" display="https://rpgmaisbarato.com/p/mega-city-manual-do-aventureiro/"/>
    <hyperlink ref="W13" r:id="rId65" display="https://rpgmaisbarato.com/p/mega-city/"/>
    <hyperlink ref="W15" r:id="rId66" display="https://rpgmaisbarato.com/p/tormenta-alpha/"/>
    <hyperlink ref="W17" r:id="rId67" display="https://rpgmaisbarato.com/p/tormenta-alpha-edicao-luxo/"/>
    <hyperlink ref="AB8" r:id="rId68" display="https://www.tabernadodragao.com.br/product/brigada-ligeira-estelar-belonave-supernova-vol-1/"/>
    <hyperlink ref="AB10" r:id="rId69" display="https://www.tabernadodragao.com.br/product/livro-rpg-3dt-alpha-manual-do-defensor-copia/"/>
    <hyperlink ref="I17" r:id="rId70" display="https://jamboeditora.com.br/produto/tormenta-alpha-edicao-de-luxo/"/>
    <hyperlink ref="I3" r:id="rId71" display="https://jamboeditora.com.br/produto/a-constelacao-do-sabre-vol-1-2/"/>
    <hyperlink ref="I4" r:id="rId72" display="https://jamboeditora.com.br/produto/a-constelacao-do-sabre-vol-2-2/"/>
    <hyperlink ref="I5" r:id="rId73" display="https://jamboeditora.com.br/produto/arquivos-do-sabre-2/"/>
    <hyperlink ref="I8" r:id="rId74" display="https://jamboeditora.com.br/produto/belonave-supernova-vol-1-2/"/>
    <hyperlink ref="I9" r:id="rId75" display="https://jamboeditora.com.br/produto/belonave-supernova-vol-2-2/"/>
    <hyperlink ref="I7" r:id="rId76" display="https://jamboeditora.com.br/produto/brigada-ligeira-estelar-2/"/>
    <hyperlink ref="I12" r:id="rId77" display="https://jamboeditora.com.br/produto/manual-do-defensor-2/"/>
    <hyperlink ref="I16" r:id="rId78" display="https://jamboeditora.com.br/produto/manual-dos-monstros/"/>
    <hyperlink ref="I13" r:id="rId79" display="https://jamboeditora.com.br/produto/mega-city-2/"/>
    <hyperlink ref="I14" r:id="rId80" display="https://jamboeditora.com.br/produto/mega-city-manual-do-aventureiro-2/"/>
    <hyperlink ref="I15" r:id="rId81" display="https://jamboeditora.com.br/produto/tormenta-alpha-2/"/>
    <hyperlink ref="I10" r:id="rId82" display="https://jamboeditora.com.br/produto/manual-3dt-alpha-edicao-revisada/"/>
    <hyperlink ref="O9" r:id="rId83" display="https://www.ludoteca.com.br/brigada-ligeira-estelar-belonave-supernova-volume-2"/>
    <hyperlink ref="O8" r:id="rId84" display="https://www.ludoteca.com.br/estelar-belonave-supernova-vol1"/>
    <hyperlink ref="O4" r:id="rId85" display="https://www.ludoteca.com.br/Brigada-ligeira-estelar-a-constelacao-do-sabre-vol2"/>
    <hyperlink ref="O3" r:id="rId86" display="https://www.ludoteca.com.br/estelar-a-constelacao-do-sabre-vol1"/>
    <hyperlink ref="O7" r:id="rId87" display="https://www.ludoteca.com.br/brigada-ligeira-estelar-belonave-supernova-volume-2"/>
    <hyperlink ref="O13" r:id="rId88" display="https://www.ludoteca.com.br/mega-city"/>
    <hyperlink ref="O14" r:id="rId89" display="https://www.ludoteca.com.br/mega-city-manual-do-aventureiro"/>
    <hyperlink ref="K11" r:id="rId90" display="https://www.livrariascuritiba.com.br/manual-da-magia-jambo-lv450609/p"/>
    <hyperlink ref="P17" r:id="rId91" display="https://www.martinsfontespaulista.com.br/tormenta-alpha---edicao-de-luxo-780780/p"/>
    <hyperlink ref="P15" r:id="rId92" display="https://www.martinsfontespaulista.com.br/tormenta-alpha-780779/p"/>
    <hyperlink ref="P12" r:id="rId93" display="https://www.martinsfontespaulista.com.br/manual-do-defensor-807738/p"/>
    <hyperlink ref="P5" r:id="rId94" display="https://www.martinsfontespaulista.com.br/arquivos-do-sabre--812132/p"/>
    <hyperlink ref="P11" r:id="rId95" display="https://www.martinsfontespaulista.com.br/manual-da-magia-860444/p"/>
    <hyperlink ref="P7" r:id="rId96" display="https://www.martinsfontespaulista.com.br/brigada-ligeira-estelar-780756/p"/>
    <hyperlink ref="P14" r:id="rId97" display="https://www.martinsfontespaulista.com.br/mega-city---manual-do-aventureiro-734367/p"/>
    <hyperlink ref="P9" r:id="rId98" display="https://www.martinsfontespaulista.com.br/belonave-supernova---vol--2-780772/p"/>
    <hyperlink ref="P8" r:id="rId99" display="https://www.martinsfontespaulista.com.br/belonave-supernova---vol--1-780771/p"/>
    <hyperlink ref="P4" r:id="rId100" display="https://www.martinsfontespaulista.com.br/constelacao-do-sabre--a---vol--2-780768/p"/>
    <hyperlink ref="P3" r:id="rId101" display="https://www.martinsfontespaulista.com.br/constelacao-do-sabre--a---vol--1-780763/p"/>
    <hyperlink ref="P16" r:id="rId102" display="https://www.martinsfontespaulista.com.br/manual-dos-monstro---criaturas-fantasticas-850215/p"/>
    <hyperlink ref="P6" r:id="rId103" display="https://www.martinsfontespaulista.com.br/batalha-dos-3-mundos---brigada-ligeira-estelar-853204/p"/>
    <hyperlink ref="X13" r:id="rId104" display="https://www.saraiva.com.br/mega-city-4070849/p"/>
    <hyperlink ref="X12" r:id="rId105" display="https://www.saraiva.com.br/manual-do-defensor-s224x900412041/p"/>
    <hyperlink ref="X15" r:id="rId106" display="https://www.saraiva.com.br/tormenta-alpha-s933v970558926/p"/>
    <hyperlink ref="B5" r:id="rId107" display="http://amzn.to/2Gh5542"/>
    <hyperlink ref="B12" r:id="rId108" display="http://amzn.to/2punqkv"/>
    <hyperlink ref="B10" r:id="rId109" display="http://amzn.to/2FUGcvK"/>
    <hyperlink ref="B8" r:id="rId110" display="https://www.amazon.com.br/Belonave-Supernova-1-Alexandre-Lancaster/dp/8583650098/ref=sr_1_1?__mk_pt_BR=%C3%85M%C3%85%C5%BD%C3%95%C3%91&amp;keywords=Belonave&amp;qid=1555671652&amp;s=books&amp;sr=1-1"/>
    <hyperlink ref="B9" r:id="rId111" display="https://www.amazon.com.br/Belonave-Supernova-2-Alexandre-Lancaster/dp/8583650152/ref=sr_1_2?__mk_pt_BR=%C3%85M%C3%85%C5%BD%C3%95%C3%91&amp;keywords=Belonave&amp;qid=1555671652&amp;s=books&amp;sr=1-2"/>
    <hyperlink ref="B15" r:id="rId112" display="http://amzn.to/2GPKy4w"/>
    <hyperlink ref="B16" r:id="rId113" display="http://amzn.to/2IFqVN6"/>
    <hyperlink ref="B6" r:id="rId114" display="https://www.amazon.com.br/Batalha-dos-Tr%C3%AAs-Mundos-Lancaster/dp/8583650918/ref=as_li_ss_tl?__mk_pt_BR=%C3%85M%C3%85%C5%BD%C3%95%C3%91&amp;keywords=Batalha+dos+Tr%C3%AAs+Mundos&amp;qid=1565596819&amp;s=books&amp;sr=1-1&amp;linkCode=ll1&amp;tag=jogaod20-20&amp;linkId=fb54e8832bfc9"/>
    <hyperlink ref="B11" r:id="rId115" display="https://www.amazon.com.br/Manual-Magia-Cassaro/dp/8583650969/ref=as_li_ss_tl?__mk_pt_BR=%C3%85M%C3%85%C5%BD%C3%95%C3%91&amp;keywords=Manual+da+Magia&amp;qid=1565596853&amp;s=books&amp;sr=1-1&amp;linkCode=ll1&amp;tag=jogaod20-20&amp;linkId=6e3c2c144d32083f64d43f9068027c66&amp;language=pt"/>
    <hyperlink ref="B3" r:id="rId116" display="https://www.amazon.com.br/Constela%C3%A7%C3%A3o-do-Sabre-1/dp/8589134989/ref=as_li_ss_tl?__mk_pt_BR=%C3%85M%C3%85%C5%BD%C3%95%C3%91&amp;dchild=1&amp;keywords=A+Constela%C3%A7%C3%A3o+do+Sabre&amp;qid=1605249756&amp;sr=8-1&amp;linkCode=ll1&amp;tag=jogaod20-20&amp;linkId=7be46d92d2fc56"/>
    <hyperlink ref="B4" r:id="rId117" display="https://www.amazon.com.br/Constela%C3%A7%C3%A3o-do-Sabre-2/dp/8583650047/ref=as_li_ss_tl?__mk_pt_BR=%C3%85M%C3%85%C5%BD%C3%95%C3%91&amp;dchild=1&amp;keywords=A+Constela%C3%A7%C3%A3o+do+Sabre&amp;qid=1605249756&amp;sr=8-2&amp;linkCode=ll1&amp;tag=jogaod20-20&amp;linkId=2ba2decee2fbac"/>
    <hyperlink ref="B7" r:id="rId118" display="https://www.amazon.com.br/Brigada-Ligeira-Estelar-Alexandre-Lancaster/dp/8589134830/ref=as_li_ss_tl?__mk_pt_BR=%C3%85M%C3%85%C5%BD%C3%95%C3%91&amp;dchild=1&amp;keywords=Brigada+Ligeira+Estelar&amp;qid=1605249797&amp;sr=8-1&amp;linkCode=ll1&amp;tag=jogaod20-20&amp;linkId=f5e8d2305417"/>
    <hyperlink ref="B14" r:id="rId119" display="https://www.amazon.com.br/Mega-City-Manual-do-Aventureiro/dp/8589134881/ref=as_li_ss_tl?__mk_pt_BR=%C3%85M%C3%85%C5%BD%C3%95%C3%91&amp;dchild=1&amp;keywords=Mega+City&amp;qid=1605249807&amp;sr=8-1&amp;linkCode=ll1&amp;tag=jogaod20-20&amp;linkId=d3e53fab234a68168913f1f2c89cabe9&amp;langu"/>
    <hyperlink ref="B13" r:id="rId120" display="https://www.amazon.com.br/Mega-City-Gustavo-Brauner/dp/8589134792/ref=as_li_ss_tl?__mk_pt_BR=%C3%85M%C3%85%C5%BD%C3%95%C3%91&amp;dchild=1&amp;keywords=Mega+City&amp;qid=1605249807&amp;sr=8-2&amp;linkCode=ll1&amp;tag=jogaod20-20&amp;linkId=4f9566efe1cbe0ffe820202b94c07b49&amp;language=pt"/>
  </hyperlinks>
  <pageMargins left="0.7" right="0.7" top="0.75" bottom="0.75" header="0.3" footer="0.3"/>
  <legacyDrawing r:id="rId12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B85"/>
  <sheetViews>
    <sheetView workbookViewId="0">
      <pane xSplit="1" ySplit="2" topLeftCell="C3" activePane="bottomRight" state="frozen"/>
      <selection activeCell="W22" sqref="W22"/>
      <selection pane="topRight" activeCell="W22" sqref="W22"/>
      <selection pane="bottomLeft" activeCell="W22" sqref="W22"/>
      <selection pane="bottomRight" activeCell="X7" sqref="X7"/>
    </sheetView>
  </sheetViews>
  <sheetFormatPr defaultRowHeight="15"/>
  <cols>
    <col min="1" max="1" width="52.5703125" bestFit="1" customWidth="1"/>
    <col min="4" max="4" width="0" hidden="1" customWidth="1"/>
    <col min="6" max="7" width="0" hidden="1" customWidth="1"/>
    <col min="9" max="9" width="0" hidden="1" customWidth="1"/>
    <col min="12" max="13" width="0" hidden="1" customWidth="1"/>
    <col min="17" max="17" width="0" hidden="1" customWidth="1"/>
    <col min="20" max="22" width="0" hidden="1" customWidth="1"/>
    <col min="23" max="23" width="10.140625" hidden="1" customWidth="1"/>
    <col min="24" max="24" width="11.140625" customWidth="1"/>
    <col min="26" max="27" width="0" hidden="1" customWidth="1"/>
    <col min="28" max="28" width="10.7109375" customWidth="1"/>
  </cols>
  <sheetData>
    <row r="1" spans="1:28" ht="16.5" customHeight="1">
      <c r="A1" s="274" t="s">
        <v>11</v>
      </c>
      <c r="B1" s="222" t="s">
        <v>0</v>
      </c>
      <c r="C1" s="222" t="s">
        <v>3</v>
      </c>
      <c r="D1" s="222" t="s">
        <v>61</v>
      </c>
      <c r="E1" s="222" t="s">
        <v>62</v>
      </c>
      <c r="F1" s="222" t="s">
        <v>63</v>
      </c>
      <c r="G1" s="222" t="s">
        <v>6</v>
      </c>
      <c r="H1" s="222" t="s">
        <v>64</v>
      </c>
      <c r="I1" s="222" t="s">
        <v>8</v>
      </c>
      <c r="J1" s="222" t="s">
        <v>9</v>
      </c>
      <c r="K1" s="222" t="s">
        <v>4</v>
      </c>
      <c r="L1" s="222" t="s">
        <v>65</v>
      </c>
      <c r="M1" s="222" t="s">
        <v>10</v>
      </c>
      <c r="N1" s="222" t="s">
        <v>66</v>
      </c>
      <c r="O1" s="222" t="s">
        <v>67</v>
      </c>
      <c r="P1" s="222" t="s">
        <v>2</v>
      </c>
      <c r="Q1" s="222" t="s">
        <v>68</v>
      </c>
      <c r="R1" s="222" t="s">
        <v>69</v>
      </c>
      <c r="S1" s="222" t="s">
        <v>1</v>
      </c>
      <c r="T1" s="222" t="s">
        <v>70</v>
      </c>
      <c r="U1" s="222" t="s">
        <v>71</v>
      </c>
      <c r="V1" s="222" t="s">
        <v>72</v>
      </c>
      <c r="W1" s="222" t="s">
        <v>5</v>
      </c>
      <c r="X1" s="222" t="s">
        <v>1089</v>
      </c>
      <c r="Y1" s="222" t="s">
        <v>7</v>
      </c>
      <c r="Z1" s="222" t="s">
        <v>73</v>
      </c>
      <c r="AA1" s="222" t="s">
        <v>74</v>
      </c>
      <c r="AB1" s="286" t="s">
        <v>75</v>
      </c>
    </row>
    <row r="2" spans="1:28" ht="15" customHeight="1" thickBot="1">
      <c r="A2" s="275"/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2"/>
      <c r="W2" s="232"/>
      <c r="X2" s="232"/>
      <c r="Y2" s="232"/>
      <c r="Z2" s="232"/>
      <c r="AA2" s="232"/>
      <c r="AB2" s="287"/>
    </row>
    <row r="3" spans="1:28" ht="18.75">
      <c r="A3" s="6" t="s">
        <v>28</v>
      </c>
      <c r="B3" s="40">
        <v>39.020000000000003</v>
      </c>
      <c r="C3" s="27"/>
      <c r="D3" s="28"/>
      <c r="E3" s="27"/>
      <c r="F3" s="27"/>
      <c r="G3" s="27"/>
      <c r="H3" s="27"/>
      <c r="I3" s="27"/>
      <c r="J3" s="27"/>
      <c r="K3" s="28"/>
      <c r="L3" s="28"/>
      <c r="M3" s="28"/>
      <c r="N3" s="27"/>
      <c r="O3" s="27"/>
      <c r="P3" s="27"/>
      <c r="Q3" s="27"/>
      <c r="R3" s="27"/>
      <c r="S3" s="27"/>
      <c r="T3" s="28"/>
      <c r="U3" s="28"/>
      <c r="V3" s="28"/>
      <c r="W3" s="27"/>
      <c r="X3" s="27"/>
      <c r="Y3" s="27"/>
      <c r="Z3" s="28"/>
      <c r="AA3" s="27"/>
      <c r="AB3" s="29"/>
    </row>
    <row r="4" spans="1:28" ht="18.75">
      <c r="A4" s="2" t="s">
        <v>77</v>
      </c>
      <c r="B4" s="13">
        <v>179.99</v>
      </c>
      <c r="C4" s="11"/>
      <c r="D4" s="12"/>
      <c r="E4" s="13">
        <v>179.99</v>
      </c>
      <c r="F4" s="11"/>
      <c r="G4" s="11"/>
      <c r="H4" s="11"/>
      <c r="I4" s="11"/>
      <c r="J4" s="11"/>
      <c r="K4" s="22">
        <v>179.99</v>
      </c>
      <c r="L4" s="12"/>
      <c r="M4" s="12"/>
      <c r="N4" s="132">
        <v>159.9</v>
      </c>
      <c r="O4" s="11"/>
      <c r="P4" s="11"/>
      <c r="Q4" s="11"/>
      <c r="R4" s="11"/>
      <c r="S4" s="11">
        <v>179.9</v>
      </c>
      <c r="T4" s="12"/>
      <c r="U4" s="12"/>
      <c r="V4" s="12"/>
      <c r="W4" s="11"/>
      <c r="X4" s="11"/>
      <c r="Y4" s="11"/>
      <c r="Z4" s="12"/>
      <c r="AA4" s="11"/>
      <c r="AB4" s="23">
        <v>179.9</v>
      </c>
    </row>
    <row r="5" spans="1:28" ht="18.75">
      <c r="A5" s="2" t="s">
        <v>78</v>
      </c>
      <c r="B5" s="124">
        <v>79.989999999999995</v>
      </c>
      <c r="C5" s="11"/>
      <c r="D5" s="12"/>
      <c r="E5" s="13">
        <v>79.989999999999995</v>
      </c>
      <c r="F5" s="11"/>
      <c r="G5" s="11"/>
      <c r="H5" s="11"/>
      <c r="I5" s="11"/>
      <c r="J5" s="11"/>
      <c r="K5" s="22">
        <v>79.989999999999995</v>
      </c>
      <c r="L5" s="12"/>
      <c r="M5" s="12"/>
      <c r="N5" s="132">
        <v>69.900000000000006</v>
      </c>
      <c r="O5" s="11"/>
      <c r="P5" s="11"/>
      <c r="Q5" s="11"/>
      <c r="R5" s="11"/>
      <c r="S5" s="11"/>
      <c r="T5" s="12"/>
      <c r="U5" s="12"/>
      <c r="V5" s="12"/>
      <c r="W5" s="11"/>
      <c r="X5" s="11"/>
      <c r="Y5" s="11"/>
      <c r="Z5" s="12"/>
      <c r="AA5" s="11"/>
      <c r="AB5" s="23">
        <v>0</v>
      </c>
    </row>
    <row r="6" spans="1:28" ht="18.75">
      <c r="A6" s="7" t="s">
        <v>29</v>
      </c>
      <c r="B6" s="131">
        <v>272.76</v>
      </c>
      <c r="C6" s="11"/>
      <c r="D6" s="12"/>
      <c r="E6" s="11"/>
      <c r="F6" s="11"/>
      <c r="G6" s="11"/>
      <c r="H6" s="11"/>
      <c r="I6" s="11"/>
      <c r="J6" s="11"/>
      <c r="K6" s="12"/>
      <c r="L6" s="12"/>
      <c r="M6" s="12"/>
      <c r="N6" s="11"/>
      <c r="O6" s="11"/>
      <c r="P6" s="11"/>
      <c r="Q6" s="11"/>
      <c r="R6" s="11"/>
      <c r="S6" s="11"/>
      <c r="T6" s="12"/>
      <c r="U6" s="12"/>
      <c r="V6" s="12"/>
      <c r="W6" s="11"/>
      <c r="X6" s="11"/>
      <c r="Y6" s="11"/>
      <c r="Z6" s="12"/>
      <c r="AA6" s="11"/>
      <c r="AB6" s="21"/>
    </row>
    <row r="7" spans="1:28" ht="18.75">
      <c r="A7" s="7" t="s">
        <v>30</v>
      </c>
      <c r="B7" s="124">
        <v>231.18</v>
      </c>
      <c r="C7" s="11"/>
      <c r="D7" s="12"/>
      <c r="E7" s="11"/>
      <c r="F7" s="11"/>
      <c r="G7" s="11"/>
      <c r="H7" s="11"/>
      <c r="I7" s="11"/>
      <c r="J7" s="11"/>
      <c r="K7" s="12"/>
      <c r="L7" s="12"/>
      <c r="M7" s="12"/>
      <c r="N7" s="11"/>
      <c r="O7" s="11"/>
      <c r="P7" s="11"/>
      <c r="Q7" s="11"/>
      <c r="R7" s="11"/>
      <c r="S7" s="11"/>
      <c r="T7" s="12"/>
      <c r="U7" s="12"/>
      <c r="V7" s="12"/>
      <c r="W7" s="11"/>
      <c r="X7" s="11"/>
      <c r="Y7" s="11"/>
      <c r="Z7" s="12"/>
      <c r="AA7" s="11"/>
      <c r="AB7" s="21"/>
    </row>
    <row r="8" spans="1:28" ht="18.75">
      <c r="A8" s="7" t="s">
        <v>31</v>
      </c>
      <c r="B8" s="13">
        <v>649.74</v>
      </c>
      <c r="C8" s="11"/>
      <c r="D8" s="12"/>
      <c r="E8" s="11"/>
      <c r="F8" s="11"/>
      <c r="G8" s="11"/>
      <c r="H8" s="11"/>
      <c r="I8" s="11"/>
      <c r="J8" s="11"/>
      <c r="K8" s="12"/>
      <c r="L8" s="12"/>
      <c r="M8" s="12"/>
      <c r="N8" s="11"/>
      <c r="O8" s="11"/>
      <c r="P8" s="11"/>
      <c r="Q8" s="11"/>
      <c r="R8" s="11"/>
      <c r="S8" s="11"/>
      <c r="T8" s="12"/>
      <c r="U8" s="12"/>
      <c r="V8" s="12"/>
      <c r="W8" s="11"/>
      <c r="X8" s="11"/>
      <c r="Y8" s="11"/>
      <c r="Z8" s="12"/>
      <c r="AA8" s="11"/>
      <c r="AB8" s="21"/>
    </row>
    <row r="9" spans="1:28" ht="18.75">
      <c r="A9" s="2" t="s">
        <v>79</v>
      </c>
      <c r="B9" s="124">
        <v>21.8</v>
      </c>
      <c r="C9" s="11"/>
      <c r="D9" s="12"/>
      <c r="E9" s="11">
        <v>29.9</v>
      </c>
      <c r="F9" s="11"/>
      <c r="G9" s="11"/>
      <c r="H9" s="11"/>
      <c r="I9" s="11"/>
      <c r="J9" s="11"/>
      <c r="K9" s="22">
        <v>35.9</v>
      </c>
      <c r="L9" s="12"/>
      <c r="M9" s="12"/>
      <c r="N9" s="132">
        <v>26.9</v>
      </c>
      <c r="O9" s="11"/>
      <c r="P9" s="11"/>
      <c r="Q9" s="11"/>
      <c r="R9" s="11"/>
      <c r="S9" s="11"/>
      <c r="T9" s="12"/>
      <c r="U9" s="12"/>
      <c r="V9" s="12"/>
      <c r="W9" s="11"/>
      <c r="X9" s="11"/>
      <c r="Y9" s="11"/>
      <c r="Z9" s="12"/>
      <c r="AA9" s="11"/>
      <c r="AB9" s="21"/>
    </row>
    <row r="10" spans="1:28" ht="18.75">
      <c r="A10" s="2" t="s">
        <v>80</v>
      </c>
      <c r="B10" s="124">
        <v>21.8</v>
      </c>
      <c r="C10" s="11"/>
      <c r="D10" s="12"/>
      <c r="E10" s="11">
        <v>39.9</v>
      </c>
      <c r="F10" s="11"/>
      <c r="G10" s="11"/>
      <c r="H10" s="11"/>
      <c r="I10" s="11"/>
      <c r="J10" s="11"/>
      <c r="K10" s="12"/>
      <c r="L10" s="12"/>
      <c r="M10" s="12"/>
      <c r="N10" s="132">
        <v>26.9</v>
      </c>
      <c r="O10" s="11"/>
      <c r="P10" s="11"/>
      <c r="Q10" s="11"/>
      <c r="R10" s="132">
        <v>44.99</v>
      </c>
      <c r="S10" s="11">
        <v>39.9</v>
      </c>
      <c r="T10" s="12"/>
      <c r="U10" s="12"/>
      <c r="V10" s="12"/>
      <c r="W10" s="11"/>
      <c r="X10" s="11"/>
      <c r="Y10" s="11"/>
      <c r="Z10" s="12"/>
      <c r="AA10" s="11"/>
      <c r="AB10" s="23">
        <v>0</v>
      </c>
    </row>
    <row r="11" spans="1:28" ht="18.75">
      <c r="A11" s="2" t="s">
        <v>81</v>
      </c>
      <c r="B11" s="124">
        <v>22</v>
      </c>
      <c r="C11" s="11"/>
      <c r="D11" s="12"/>
      <c r="E11" s="11">
        <v>39.9</v>
      </c>
      <c r="F11" s="11"/>
      <c r="G11" s="11"/>
      <c r="H11" s="11"/>
      <c r="I11" s="11"/>
      <c r="J11" s="11"/>
      <c r="K11" s="22">
        <v>35.9</v>
      </c>
      <c r="L11" s="12"/>
      <c r="M11" s="12"/>
      <c r="N11" s="132">
        <v>26.9</v>
      </c>
      <c r="O11" s="11"/>
      <c r="P11" s="11"/>
      <c r="Q11" s="11"/>
      <c r="R11" s="132">
        <v>44.99</v>
      </c>
      <c r="S11" s="11">
        <v>29.9</v>
      </c>
      <c r="T11" s="12"/>
      <c r="U11" s="12"/>
      <c r="V11" s="12"/>
      <c r="W11" s="11"/>
      <c r="X11" s="11"/>
      <c r="Y11" s="11"/>
      <c r="Z11" s="12"/>
      <c r="AA11" s="11"/>
      <c r="AB11" s="23">
        <v>0</v>
      </c>
    </row>
    <row r="12" spans="1:28" ht="18.75">
      <c r="A12" s="2" t="s">
        <v>82</v>
      </c>
      <c r="B12" s="124">
        <v>21.9</v>
      </c>
      <c r="C12" s="11"/>
      <c r="D12" s="12"/>
      <c r="E12" s="11">
        <v>39.9</v>
      </c>
      <c r="F12" s="11"/>
      <c r="G12" s="11"/>
      <c r="H12" s="11"/>
      <c r="I12" s="11"/>
      <c r="J12" s="11"/>
      <c r="K12" s="22">
        <v>35.9</v>
      </c>
      <c r="L12" s="12"/>
      <c r="M12" s="12"/>
      <c r="N12" s="132">
        <v>26.9</v>
      </c>
      <c r="O12" s="11"/>
      <c r="P12" s="11"/>
      <c r="Q12" s="11"/>
      <c r="R12" s="132">
        <v>44.99</v>
      </c>
      <c r="S12" s="11">
        <v>29.9</v>
      </c>
      <c r="T12" s="12"/>
      <c r="U12" s="12"/>
      <c r="V12" s="12"/>
      <c r="W12" s="11"/>
      <c r="X12" s="11"/>
      <c r="Y12" s="11"/>
      <c r="Z12" s="12"/>
      <c r="AA12" s="11"/>
      <c r="AB12" s="23">
        <v>0</v>
      </c>
    </row>
    <row r="13" spans="1:28" ht="18.75">
      <c r="A13" s="2" t="s">
        <v>83</v>
      </c>
      <c r="B13" s="11"/>
      <c r="C13" s="11"/>
      <c r="D13" s="12"/>
      <c r="E13" s="11">
        <v>29.9</v>
      </c>
      <c r="F13" s="11"/>
      <c r="G13" s="11"/>
      <c r="H13" s="11"/>
      <c r="I13" s="11"/>
      <c r="J13" s="11"/>
      <c r="K13" s="22">
        <v>35.9</v>
      </c>
      <c r="L13" s="12"/>
      <c r="M13" s="12"/>
      <c r="N13" s="132">
        <v>26.9</v>
      </c>
      <c r="O13" s="11"/>
      <c r="P13" s="11"/>
      <c r="Q13" s="11"/>
      <c r="R13" s="132">
        <v>44.99</v>
      </c>
      <c r="S13" s="11">
        <v>29.9</v>
      </c>
      <c r="T13" s="12"/>
      <c r="U13" s="12"/>
      <c r="V13" s="12"/>
      <c r="W13" s="11"/>
      <c r="X13" s="11"/>
      <c r="Y13" s="11"/>
      <c r="Z13" s="12"/>
      <c r="AA13" s="11"/>
      <c r="AB13" s="23">
        <v>0</v>
      </c>
    </row>
    <row r="14" spans="1:28" ht="18.75">
      <c r="A14" s="2" t="s">
        <v>84</v>
      </c>
      <c r="B14" s="124">
        <v>21.8</v>
      </c>
      <c r="C14" s="11"/>
      <c r="D14" s="12"/>
      <c r="E14" s="11">
        <v>29.9</v>
      </c>
      <c r="F14" s="11"/>
      <c r="G14" s="11"/>
      <c r="H14" s="11"/>
      <c r="I14" s="11"/>
      <c r="J14" s="11"/>
      <c r="K14" s="22">
        <v>35.9</v>
      </c>
      <c r="L14" s="12"/>
      <c r="M14" s="12"/>
      <c r="N14" s="132">
        <v>26.9</v>
      </c>
      <c r="O14" s="11"/>
      <c r="P14" s="11"/>
      <c r="Q14" s="11"/>
      <c r="R14" s="132">
        <v>44.99</v>
      </c>
      <c r="S14" s="11"/>
      <c r="T14" s="12"/>
      <c r="U14" s="12"/>
      <c r="V14" s="12"/>
      <c r="W14" s="11"/>
      <c r="X14" s="11"/>
      <c r="Y14" s="11"/>
      <c r="Z14" s="12"/>
      <c r="AA14" s="11"/>
      <c r="AB14" s="21"/>
    </row>
    <row r="15" spans="1:28" ht="18.75">
      <c r="A15" s="2" t="s">
        <v>85</v>
      </c>
      <c r="B15" s="124">
        <v>22</v>
      </c>
      <c r="C15" s="11"/>
      <c r="D15" s="12"/>
      <c r="E15" s="11">
        <v>39.9</v>
      </c>
      <c r="F15" s="11"/>
      <c r="G15" s="11"/>
      <c r="H15" s="11"/>
      <c r="I15" s="11"/>
      <c r="J15" s="11"/>
      <c r="K15" s="22">
        <v>35.9</v>
      </c>
      <c r="L15" s="12"/>
      <c r="M15" s="12"/>
      <c r="N15" s="132">
        <v>26.9</v>
      </c>
      <c r="O15" s="11"/>
      <c r="P15" s="11"/>
      <c r="Q15" s="11"/>
      <c r="R15" s="132">
        <v>44.99</v>
      </c>
      <c r="S15" s="11">
        <v>29.9</v>
      </c>
      <c r="T15" s="12"/>
      <c r="U15" s="12"/>
      <c r="V15" s="12"/>
      <c r="W15" s="11"/>
      <c r="X15" s="11"/>
      <c r="Y15" s="11"/>
      <c r="Z15" s="12"/>
      <c r="AA15" s="11"/>
      <c r="AB15" s="23">
        <v>0</v>
      </c>
    </row>
    <row r="16" spans="1:28" ht="18.75">
      <c r="A16" s="2" t="s">
        <v>86</v>
      </c>
      <c r="B16" s="124">
        <v>23.9</v>
      </c>
      <c r="C16" s="11"/>
      <c r="D16" s="12"/>
      <c r="E16" s="11">
        <v>0</v>
      </c>
      <c r="F16" s="11"/>
      <c r="G16" s="11"/>
      <c r="H16" s="11"/>
      <c r="I16" s="11"/>
      <c r="J16" s="11"/>
      <c r="K16" s="22">
        <v>35.9</v>
      </c>
      <c r="L16" s="12"/>
      <c r="M16" s="12"/>
      <c r="N16" s="132">
        <v>26.9</v>
      </c>
      <c r="O16" s="11"/>
      <c r="P16" s="11"/>
      <c r="Q16" s="11"/>
      <c r="R16" s="132">
        <v>44.99</v>
      </c>
      <c r="S16" s="11"/>
      <c r="T16" s="12"/>
      <c r="U16" s="12"/>
      <c r="V16" s="12"/>
      <c r="W16" s="11"/>
      <c r="X16" s="11"/>
      <c r="Y16" s="11"/>
      <c r="Z16" s="12"/>
      <c r="AA16" s="11"/>
      <c r="AB16" s="21"/>
    </row>
    <row r="17" spans="1:28" ht="18.75">
      <c r="A17" s="2" t="s">
        <v>87</v>
      </c>
      <c r="B17" s="124">
        <v>21.8</v>
      </c>
      <c r="C17" s="11"/>
      <c r="D17" s="12"/>
      <c r="E17" s="11">
        <v>29.9</v>
      </c>
      <c r="F17" s="11"/>
      <c r="G17" s="11"/>
      <c r="H17" s="11"/>
      <c r="I17" s="11"/>
      <c r="J17" s="11"/>
      <c r="K17" s="22">
        <v>35.9</v>
      </c>
      <c r="L17" s="12"/>
      <c r="M17" s="12"/>
      <c r="N17" s="132">
        <v>26.9</v>
      </c>
      <c r="O17" s="11"/>
      <c r="P17" s="11"/>
      <c r="Q17" s="11"/>
      <c r="R17" s="132">
        <v>44.99</v>
      </c>
      <c r="S17" s="11"/>
      <c r="T17" s="12"/>
      <c r="U17" s="12"/>
      <c r="V17" s="12"/>
      <c r="W17" s="11"/>
      <c r="X17" s="11"/>
      <c r="Y17" s="11"/>
      <c r="Z17" s="12"/>
      <c r="AA17" s="11"/>
      <c r="AB17" s="21"/>
    </row>
    <row r="18" spans="1:28" ht="18.75">
      <c r="A18" s="2" t="s">
        <v>88</v>
      </c>
      <c r="B18" s="124">
        <v>23.9</v>
      </c>
      <c r="C18" s="11"/>
      <c r="D18" s="12"/>
      <c r="E18" s="11">
        <v>29.9</v>
      </c>
      <c r="F18" s="11"/>
      <c r="G18" s="11"/>
      <c r="H18" s="11"/>
      <c r="I18" s="11"/>
      <c r="J18" s="11"/>
      <c r="K18" s="22">
        <v>35.9</v>
      </c>
      <c r="L18" s="12"/>
      <c r="M18" s="12"/>
      <c r="N18" s="132">
        <v>26.9</v>
      </c>
      <c r="O18" s="11"/>
      <c r="P18" s="11"/>
      <c r="Q18" s="11"/>
      <c r="R18" s="11"/>
      <c r="S18" s="11"/>
      <c r="T18" s="12"/>
      <c r="U18" s="12"/>
      <c r="V18" s="12"/>
      <c r="W18" s="11"/>
      <c r="X18" s="11"/>
      <c r="Y18" s="11"/>
      <c r="Z18" s="12"/>
      <c r="AA18" s="11"/>
      <c r="AB18" s="21"/>
    </row>
    <row r="19" spans="1:28" ht="18.75">
      <c r="A19" s="2" t="s">
        <v>89</v>
      </c>
      <c r="B19" s="163">
        <v>21.8</v>
      </c>
      <c r="C19" s="11"/>
      <c r="D19" s="12"/>
      <c r="E19" s="12">
        <v>29.9</v>
      </c>
      <c r="F19" s="11"/>
      <c r="G19" s="11"/>
      <c r="H19" s="11"/>
      <c r="I19" s="11"/>
      <c r="J19" s="11"/>
      <c r="K19" s="22">
        <v>35.9</v>
      </c>
      <c r="L19" s="12"/>
      <c r="M19" s="12"/>
      <c r="N19" s="132">
        <v>26.9</v>
      </c>
      <c r="O19" s="11"/>
      <c r="P19" s="11"/>
      <c r="Q19" s="11"/>
      <c r="R19" s="132">
        <v>44.99</v>
      </c>
      <c r="S19" s="11"/>
      <c r="T19" s="12"/>
      <c r="U19" s="12"/>
      <c r="V19" s="12"/>
      <c r="W19" s="11"/>
      <c r="X19" s="11"/>
      <c r="Y19" s="11"/>
      <c r="Z19" s="12"/>
      <c r="AA19" s="11"/>
      <c r="AB19" s="21"/>
    </row>
    <row r="20" spans="1:28" ht="18.75">
      <c r="A20" s="2" t="s">
        <v>90</v>
      </c>
      <c r="B20" s="124">
        <v>25.42</v>
      </c>
      <c r="C20" s="11"/>
      <c r="D20" s="12"/>
      <c r="E20" s="11">
        <v>39.9</v>
      </c>
      <c r="F20" s="11"/>
      <c r="G20" s="11"/>
      <c r="H20" s="11"/>
      <c r="I20" s="11"/>
      <c r="J20" s="11"/>
      <c r="K20" s="22">
        <v>35.9</v>
      </c>
      <c r="L20" s="12"/>
      <c r="M20" s="12"/>
      <c r="N20" s="132">
        <v>26.9</v>
      </c>
      <c r="O20" s="11"/>
      <c r="P20" s="11"/>
      <c r="Q20" s="11"/>
      <c r="R20" s="132">
        <v>44.99</v>
      </c>
      <c r="S20" s="11">
        <v>29.9</v>
      </c>
      <c r="T20" s="12"/>
      <c r="U20" s="12"/>
      <c r="V20" s="12"/>
      <c r="W20" s="11"/>
      <c r="X20" s="11"/>
      <c r="Y20" s="11"/>
      <c r="Z20" s="12"/>
      <c r="AA20" s="11"/>
      <c r="AB20" s="23">
        <v>0</v>
      </c>
    </row>
    <row r="21" spans="1:28" ht="18.75">
      <c r="A21" s="7" t="s">
        <v>32</v>
      </c>
      <c r="B21" s="11">
        <v>182.69</v>
      </c>
      <c r="C21" s="11"/>
      <c r="D21" s="12"/>
      <c r="E21" s="11"/>
      <c r="F21" s="11"/>
      <c r="G21" s="11"/>
      <c r="H21" s="11"/>
      <c r="I21" s="11"/>
      <c r="J21" s="13">
        <v>0</v>
      </c>
      <c r="K21" s="12"/>
      <c r="L21" s="12"/>
      <c r="M21" s="12"/>
      <c r="N21" s="11"/>
      <c r="O21" s="11"/>
      <c r="P21" s="11"/>
      <c r="Q21" s="11"/>
      <c r="R21" s="11"/>
      <c r="S21" s="11"/>
      <c r="T21" s="12"/>
      <c r="U21" s="12"/>
      <c r="V21" s="12"/>
      <c r="W21" s="11"/>
      <c r="X21" s="11"/>
      <c r="Y21" s="11"/>
      <c r="Z21" s="12"/>
      <c r="AA21" s="11"/>
      <c r="AB21" s="21"/>
    </row>
    <row r="22" spans="1:28" ht="18.75">
      <c r="A22" s="7" t="s">
        <v>33</v>
      </c>
      <c r="B22" s="11"/>
      <c r="C22" s="11"/>
      <c r="D22" s="12"/>
      <c r="E22" s="11"/>
      <c r="F22" s="11"/>
      <c r="G22" s="11"/>
      <c r="H22" s="11"/>
      <c r="I22" s="11"/>
      <c r="J22" s="11"/>
      <c r="K22" s="12"/>
      <c r="L22" s="12"/>
      <c r="M22" s="12"/>
      <c r="N22" s="11"/>
      <c r="O22" s="11"/>
      <c r="P22" s="11"/>
      <c r="Q22" s="11"/>
      <c r="R22" s="11"/>
      <c r="S22" s="11"/>
      <c r="T22" s="12"/>
      <c r="U22" s="12"/>
      <c r="V22" s="12"/>
      <c r="W22" s="11"/>
      <c r="X22" s="11"/>
      <c r="Y22" s="11"/>
      <c r="Z22" s="12"/>
      <c r="AA22" s="11"/>
      <c r="AB22" s="21"/>
    </row>
    <row r="23" spans="1:28" ht="18.75">
      <c r="A23" s="2" t="s">
        <v>91</v>
      </c>
      <c r="B23" s="130">
        <v>177.99</v>
      </c>
      <c r="C23" s="11"/>
      <c r="D23" s="12"/>
      <c r="E23" s="13">
        <v>179.99</v>
      </c>
      <c r="F23" s="11"/>
      <c r="G23" s="11"/>
      <c r="H23" s="11"/>
      <c r="I23" s="11"/>
      <c r="J23" s="11"/>
      <c r="K23" s="22">
        <v>0</v>
      </c>
      <c r="L23" s="12"/>
      <c r="M23" s="12"/>
      <c r="N23" s="132">
        <v>159.9</v>
      </c>
      <c r="O23" s="11"/>
      <c r="P23" s="11"/>
      <c r="Q23" s="11"/>
      <c r="R23" s="132">
        <v>188.99</v>
      </c>
      <c r="S23" s="11">
        <v>179.9</v>
      </c>
      <c r="T23" s="12"/>
      <c r="U23" s="12"/>
      <c r="V23" s="12"/>
      <c r="W23" s="11"/>
      <c r="X23" s="11"/>
      <c r="Y23" s="11"/>
      <c r="Z23" s="12"/>
      <c r="AA23" s="11"/>
      <c r="AB23" s="23">
        <v>179.9</v>
      </c>
    </row>
    <row r="24" spans="1:28" ht="18.75">
      <c r="A24" s="2" t="s">
        <v>92</v>
      </c>
      <c r="B24" s="130">
        <v>79.989999999999995</v>
      </c>
      <c r="C24" s="11"/>
      <c r="D24" s="12"/>
      <c r="E24" s="13">
        <v>79.989999999999995</v>
      </c>
      <c r="F24" s="11"/>
      <c r="G24" s="11"/>
      <c r="H24" s="11"/>
      <c r="I24" s="11"/>
      <c r="J24" s="11"/>
      <c r="K24" s="22">
        <v>79.900000000000006</v>
      </c>
      <c r="L24" s="12"/>
      <c r="M24" s="12"/>
      <c r="N24" s="132">
        <v>69.900000000000006</v>
      </c>
      <c r="O24" s="11"/>
      <c r="P24" s="11"/>
      <c r="Q24" s="11"/>
      <c r="R24" s="11"/>
      <c r="S24" s="11">
        <v>79.900000000000006</v>
      </c>
      <c r="T24" s="12"/>
      <c r="U24" s="12"/>
      <c r="V24" s="12"/>
      <c r="W24" s="11"/>
      <c r="X24" s="11"/>
      <c r="Y24" s="11"/>
      <c r="Z24" s="12"/>
      <c r="AA24" s="11"/>
      <c r="AB24" s="23"/>
    </row>
    <row r="25" spans="1:28" ht="18.75">
      <c r="A25" s="8" t="s">
        <v>93</v>
      </c>
      <c r="B25" s="13"/>
      <c r="C25" s="11"/>
      <c r="D25" s="12"/>
      <c r="E25" s="13">
        <v>99.99</v>
      </c>
      <c r="F25" s="11"/>
      <c r="G25" s="11"/>
      <c r="H25" s="11"/>
      <c r="I25" s="11"/>
      <c r="J25" s="11"/>
      <c r="K25" s="12"/>
      <c r="L25" s="12"/>
      <c r="M25" s="12"/>
      <c r="N25" s="11"/>
      <c r="O25" s="11"/>
      <c r="P25" s="11"/>
      <c r="Q25" s="11"/>
      <c r="R25" s="11"/>
      <c r="S25" s="11"/>
      <c r="T25" s="12"/>
      <c r="U25" s="12"/>
      <c r="V25" s="12"/>
      <c r="W25" s="11"/>
      <c r="X25" s="11"/>
      <c r="Y25" s="11"/>
      <c r="Z25" s="12"/>
      <c r="AA25" s="11"/>
      <c r="AB25" s="23"/>
    </row>
    <row r="26" spans="1:28" ht="18.75">
      <c r="A26" s="8" t="s">
        <v>94</v>
      </c>
      <c r="B26" s="128"/>
      <c r="C26" s="11"/>
      <c r="D26" s="12"/>
      <c r="E26" s="13">
        <v>99.99</v>
      </c>
      <c r="F26" s="11"/>
      <c r="G26" s="11"/>
      <c r="H26" s="11"/>
      <c r="I26" s="11"/>
      <c r="J26" s="11"/>
      <c r="K26" s="12"/>
      <c r="L26" s="12"/>
      <c r="M26" s="12"/>
      <c r="N26" s="11"/>
      <c r="O26" s="11"/>
      <c r="P26" s="11"/>
      <c r="Q26" s="11"/>
      <c r="R26" s="11"/>
      <c r="S26" s="11"/>
      <c r="T26" s="12"/>
      <c r="U26" s="12"/>
      <c r="V26" s="12"/>
      <c r="W26" s="11"/>
      <c r="X26" s="11"/>
      <c r="Y26" s="11"/>
      <c r="Z26" s="12"/>
      <c r="AA26" s="11"/>
      <c r="AB26" s="23"/>
    </row>
    <row r="27" spans="1:28" ht="18.75">
      <c r="A27" s="8" t="s">
        <v>95</v>
      </c>
      <c r="B27" s="13"/>
      <c r="C27" s="11"/>
      <c r="D27" s="12"/>
      <c r="E27" s="13">
        <v>99.99</v>
      </c>
      <c r="F27" s="11"/>
      <c r="G27" s="11"/>
      <c r="H27" s="11"/>
      <c r="I27" s="11"/>
      <c r="J27" s="11"/>
      <c r="K27" s="12"/>
      <c r="L27" s="12"/>
      <c r="M27" s="12"/>
      <c r="N27" s="11"/>
      <c r="O27" s="11"/>
      <c r="P27" s="11"/>
      <c r="Q27" s="11"/>
      <c r="R27" s="11"/>
      <c r="S27" s="11"/>
      <c r="T27" s="12"/>
      <c r="U27" s="12"/>
      <c r="V27" s="12"/>
      <c r="W27" s="11"/>
      <c r="X27" s="11"/>
      <c r="Y27" s="11"/>
      <c r="Z27" s="12"/>
      <c r="AA27" s="11"/>
      <c r="AB27" s="23"/>
    </row>
    <row r="28" spans="1:28" ht="18.75">
      <c r="A28" s="4" t="s">
        <v>96</v>
      </c>
      <c r="B28" s="13">
        <v>0</v>
      </c>
      <c r="C28" s="13"/>
      <c r="D28" s="12"/>
      <c r="E28" s="13"/>
      <c r="F28" s="12"/>
      <c r="G28" s="12"/>
      <c r="H28" s="13"/>
      <c r="I28" s="13"/>
      <c r="J28" s="13"/>
      <c r="K28" s="12"/>
      <c r="L28" s="12"/>
      <c r="M28" s="12"/>
      <c r="N28" s="11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21"/>
    </row>
    <row r="29" spans="1:28" ht="18.75">
      <c r="A29" s="4" t="s">
        <v>97</v>
      </c>
      <c r="B29" s="13">
        <v>122.88</v>
      </c>
      <c r="C29" s="13"/>
      <c r="D29" s="12"/>
      <c r="E29" s="13"/>
      <c r="F29" s="12"/>
      <c r="G29" s="12"/>
      <c r="H29" s="13"/>
      <c r="I29" s="13"/>
      <c r="J29" s="13"/>
      <c r="K29" s="12"/>
      <c r="L29" s="12"/>
      <c r="M29" s="12"/>
      <c r="N29" s="11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21"/>
    </row>
    <row r="30" spans="1:28" ht="18.75">
      <c r="A30" s="4" t="s">
        <v>98</v>
      </c>
      <c r="B30" s="130">
        <v>120.58</v>
      </c>
      <c r="C30" s="13"/>
      <c r="D30" s="12"/>
      <c r="E30" s="13"/>
      <c r="F30" s="12"/>
      <c r="G30" s="12"/>
      <c r="H30" s="13"/>
      <c r="I30" s="13"/>
      <c r="J30" s="13"/>
      <c r="K30" s="12"/>
      <c r="L30" s="12"/>
      <c r="M30" s="12"/>
      <c r="N30" s="11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21"/>
    </row>
    <row r="31" spans="1:28" ht="18.75">
      <c r="A31" s="7" t="s">
        <v>34</v>
      </c>
      <c r="B31" s="11">
        <v>231.26</v>
      </c>
      <c r="C31" s="11"/>
      <c r="D31" s="12"/>
      <c r="E31" s="11"/>
      <c r="F31" s="11"/>
      <c r="G31" s="11"/>
      <c r="H31" s="11"/>
      <c r="I31" s="11"/>
      <c r="J31" s="11"/>
      <c r="K31" s="12"/>
      <c r="L31" s="12"/>
      <c r="M31" s="12"/>
      <c r="N31" s="11"/>
      <c r="O31" s="11"/>
      <c r="P31" s="11"/>
      <c r="Q31" s="11"/>
      <c r="R31" s="11"/>
      <c r="S31" s="11"/>
      <c r="T31" s="12"/>
      <c r="U31" s="12"/>
      <c r="V31" s="12"/>
      <c r="W31" s="11"/>
      <c r="X31" s="11"/>
      <c r="Y31" s="11"/>
      <c r="Z31" s="12"/>
      <c r="AA31" s="11"/>
      <c r="AB31" s="21"/>
    </row>
    <row r="32" spans="1:28" ht="18.75">
      <c r="A32" s="7" t="s">
        <v>99</v>
      </c>
      <c r="B32" s="132">
        <v>464.45</v>
      </c>
      <c r="C32" s="11"/>
      <c r="D32" s="12"/>
      <c r="E32" s="11"/>
      <c r="F32" s="11"/>
      <c r="G32" s="11"/>
      <c r="H32" s="11"/>
      <c r="I32" s="11"/>
      <c r="J32" s="11"/>
      <c r="K32" s="12"/>
      <c r="L32" s="12"/>
      <c r="M32" s="12"/>
      <c r="N32" s="11"/>
      <c r="O32" s="11"/>
      <c r="P32" s="11"/>
      <c r="Q32" s="11"/>
      <c r="R32" s="11"/>
      <c r="S32" s="11"/>
      <c r="T32" s="12"/>
      <c r="U32" s="12"/>
      <c r="V32" s="12"/>
      <c r="W32" s="11"/>
      <c r="X32" s="11"/>
      <c r="Y32" s="11"/>
      <c r="Z32" s="12"/>
      <c r="AA32" s="11"/>
      <c r="AB32" s="21"/>
    </row>
    <row r="33" spans="1:28" ht="18.75">
      <c r="A33" s="7" t="s">
        <v>100</v>
      </c>
      <c r="B33" s="11"/>
      <c r="C33" s="11"/>
      <c r="D33" s="12"/>
      <c r="E33" s="11">
        <v>29.99</v>
      </c>
      <c r="F33" s="11"/>
      <c r="G33" s="11"/>
      <c r="H33" s="11"/>
      <c r="I33" s="11"/>
      <c r="J33" s="11"/>
      <c r="K33" s="12"/>
      <c r="L33" s="12"/>
      <c r="M33" s="12"/>
      <c r="N33" s="11"/>
      <c r="O33" s="11"/>
      <c r="P33" s="11"/>
      <c r="Q33" s="11"/>
      <c r="R33" s="11"/>
      <c r="S33" s="11"/>
      <c r="T33" s="12"/>
      <c r="U33" s="12"/>
      <c r="V33" s="12"/>
      <c r="W33" s="11"/>
      <c r="X33" s="11"/>
      <c r="Y33" s="11"/>
      <c r="Z33" s="12"/>
      <c r="AA33" s="11"/>
      <c r="AB33" s="21"/>
    </row>
    <row r="34" spans="1:28" ht="18.75">
      <c r="A34" s="7" t="s">
        <v>101</v>
      </c>
      <c r="B34" s="11"/>
      <c r="C34" s="11"/>
      <c r="D34" s="12"/>
      <c r="E34" s="11">
        <v>29.99</v>
      </c>
      <c r="F34" s="11"/>
      <c r="G34" s="11"/>
      <c r="H34" s="11"/>
      <c r="I34" s="11"/>
      <c r="J34" s="11"/>
      <c r="K34" s="12"/>
      <c r="L34" s="12"/>
      <c r="M34" s="12"/>
      <c r="N34" s="11"/>
      <c r="O34" s="11"/>
      <c r="P34" s="11"/>
      <c r="Q34" s="11"/>
      <c r="R34" s="11"/>
      <c r="S34" s="11"/>
      <c r="T34" s="12"/>
      <c r="U34" s="12"/>
      <c r="V34" s="12"/>
      <c r="W34" s="11"/>
      <c r="X34" s="11"/>
      <c r="Y34" s="11"/>
      <c r="Z34" s="12"/>
      <c r="AA34" s="11"/>
      <c r="AB34" s="21"/>
    </row>
    <row r="35" spans="1:28" ht="18.75">
      <c r="A35" s="7" t="s">
        <v>102</v>
      </c>
      <c r="B35" s="11"/>
      <c r="C35" s="11"/>
      <c r="D35" s="12"/>
      <c r="E35" s="11">
        <v>179.99</v>
      </c>
      <c r="F35" s="11"/>
      <c r="G35" s="11"/>
      <c r="H35" s="11"/>
      <c r="I35" s="11"/>
      <c r="J35" s="11"/>
      <c r="K35" s="12"/>
      <c r="L35" s="12"/>
      <c r="M35" s="12"/>
      <c r="N35" s="11">
        <v>0</v>
      </c>
      <c r="O35" s="11"/>
      <c r="P35" s="11"/>
      <c r="Q35" s="11"/>
      <c r="R35" s="11"/>
      <c r="S35" s="11"/>
      <c r="T35" s="12"/>
      <c r="U35" s="12"/>
      <c r="V35" s="12"/>
      <c r="W35" s="11"/>
      <c r="X35" s="11"/>
      <c r="Y35" s="11"/>
      <c r="Z35" s="12"/>
      <c r="AA35" s="11"/>
      <c r="AB35" s="21"/>
    </row>
    <row r="36" spans="1:28" ht="18.75">
      <c r="A36" s="7" t="s">
        <v>35</v>
      </c>
      <c r="B36" s="131">
        <v>329.9</v>
      </c>
      <c r="C36" s="11"/>
      <c r="D36" s="12"/>
      <c r="E36" s="11">
        <v>299</v>
      </c>
      <c r="F36" s="11"/>
      <c r="G36" s="11"/>
      <c r="H36" s="11"/>
      <c r="I36" s="11"/>
      <c r="J36" s="11"/>
      <c r="K36" s="12"/>
      <c r="L36" s="12"/>
      <c r="M36" s="12"/>
      <c r="N36" s="11"/>
      <c r="O36" s="11"/>
      <c r="P36" s="11"/>
      <c r="Q36" s="11"/>
      <c r="R36" s="11"/>
      <c r="S36" s="11"/>
      <c r="T36" s="12"/>
      <c r="U36" s="12"/>
      <c r="V36" s="12"/>
      <c r="W36" s="11"/>
      <c r="X36" s="11"/>
      <c r="Y36" s="11"/>
      <c r="Z36" s="12"/>
      <c r="AA36" s="11"/>
      <c r="AB36" s="21"/>
    </row>
    <row r="37" spans="1:28" ht="18.75">
      <c r="A37" s="7" t="s">
        <v>26</v>
      </c>
      <c r="B37" s="131">
        <v>252.38</v>
      </c>
      <c r="C37" s="11">
        <v>0</v>
      </c>
      <c r="D37" s="12"/>
      <c r="E37" s="11"/>
      <c r="F37" s="11"/>
      <c r="G37" s="11"/>
      <c r="H37" s="11"/>
      <c r="I37" s="11"/>
      <c r="J37" s="11"/>
      <c r="K37" s="12"/>
      <c r="L37" s="12"/>
      <c r="M37" s="12"/>
      <c r="N37" s="11"/>
      <c r="O37" s="11"/>
      <c r="P37" s="11"/>
      <c r="Q37" s="11"/>
      <c r="R37" s="11"/>
      <c r="S37" s="11"/>
      <c r="T37" s="12"/>
      <c r="U37" s="12"/>
      <c r="V37" s="12"/>
      <c r="W37" s="11"/>
      <c r="X37" s="11"/>
      <c r="Y37" s="13">
        <v>0</v>
      </c>
      <c r="Z37" s="12"/>
      <c r="AA37" s="11"/>
      <c r="AB37" s="21"/>
    </row>
    <row r="38" spans="1:28" ht="18.75">
      <c r="A38" s="7" t="s">
        <v>36</v>
      </c>
      <c r="B38" s="131">
        <v>59.15</v>
      </c>
      <c r="C38" s="11">
        <v>0</v>
      </c>
      <c r="D38" s="12"/>
      <c r="E38" s="11"/>
      <c r="F38" s="11"/>
      <c r="G38" s="11"/>
      <c r="H38" s="11"/>
      <c r="I38" s="11"/>
      <c r="J38" s="11"/>
      <c r="K38" s="12"/>
      <c r="L38" s="12"/>
      <c r="M38" s="12"/>
      <c r="N38" s="11"/>
      <c r="O38" s="11"/>
      <c r="P38" s="11"/>
      <c r="Q38" s="11"/>
      <c r="R38" s="11"/>
      <c r="S38" s="11"/>
      <c r="T38" s="12"/>
      <c r="U38" s="12"/>
      <c r="V38" s="12"/>
      <c r="W38" s="11"/>
      <c r="X38" s="11"/>
      <c r="Y38" s="11"/>
      <c r="Z38" s="12"/>
      <c r="AA38" s="11"/>
      <c r="AB38" s="21"/>
    </row>
    <row r="39" spans="1:28" ht="18.75">
      <c r="A39" s="7" t="s">
        <v>103</v>
      </c>
      <c r="B39" s="132">
        <v>138.55000000000001</v>
      </c>
      <c r="C39" s="11"/>
      <c r="D39" s="12"/>
      <c r="E39" s="11"/>
      <c r="F39" s="11"/>
      <c r="G39" s="11"/>
      <c r="H39" s="11"/>
      <c r="I39" s="11"/>
      <c r="J39" s="11"/>
      <c r="K39" s="12"/>
      <c r="L39" s="12"/>
      <c r="M39" s="12"/>
      <c r="N39" s="11"/>
      <c r="O39" s="11"/>
      <c r="P39" s="11"/>
      <c r="Q39" s="11"/>
      <c r="R39" s="11"/>
      <c r="S39" s="11"/>
      <c r="T39" s="12"/>
      <c r="U39" s="12"/>
      <c r="V39" s="12"/>
      <c r="W39" s="11"/>
      <c r="X39" s="11"/>
      <c r="Y39" s="11"/>
      <c r="Z39" s="12"/>
      <c r="AA39" s="11"/>
      <c r="AB39" s="21"/>
    </row>
    <row r="40" spans="1:28" ht="18.75">
      <c r="A40" s="7" t="s">
        <v>104</v>
      </c>
      <c r="B40" s="11"/>
      <c r="C40" s="11"/>
      <c r="D40" s="12"/>
      <c r="E40" s="11">
        <v>0</v>
      </c>
      <c r="F40" s="11"/>
      <c r="G40" s="11"/>
      <c r="H40" s="11"/>
      <c r="I40" s="11"/>
      <c r="J40" s="11"/>
      <c r="K40" s="12"/>
      <c r="L40" s="12"/>
      <c r="M40" s="12"/>
      <c r="N40" s="11">
        <v>179.9</v>
      </c>
      <c r="O40" s="11"/>
      <c r="P40" s="11"/>
      <c r="Q40" s="11"/>
      <c r="R40" s="11"/>
      <c r="S40" s="11"/>
      <c r="T40" s="12"/>
      <c r="U40" s="12"/>
      <c r="V40" s="12"/>
      <c r="W40" s="11"/>
      <c r="X40" s="11"/>
      <c r="Y40" s="11"/>
      <c r="Z40" s="12"/>
      <c r="AA40" s="11"/>
      <c r="AB40" s="21"/>
    </row>
    <row r="41" spans="1:28" ht="18.75">
      <c r="A41" s="7" t="s">
        <v>105</v>
      </c>
      <c r="B41" s="11"/>
      <c r="C41" s="11"/>
      <c r="D41" s="12"/>
      <c r="E41" s="11">
        <v>0</v>
      </c>
      <c r="F41" s="11"/>
      <c r="G41" s="11"/>
      <c r="H41" s="11"/>
      <c r="I41" s="11"/>
      <c r="J41" s="11"/>
      <c r="K41" s="12"/>
      <c r="L41" s="12"/>
      <c r="M41" s="12"/>
      <c r="N41" s="11">
        <v>0</v>
      </c>
      <c r="O41" s="11"/>
      <c r="P41" s="11"/>
      <c r="Q41" s="11"/>
      <c r="R41" s="11"/>
      <c r="S41" s="11"/>
      <c r="T41" s="12"/>
      <c r="U41" s="12"/>
      <c r="V41" s="12"/>
      <c r="W41" s="11"/>
      <c r="X41" s="11"/>
      <c r="Y41" s="11"/>
      <c r="Z41" s="12"/>
      <c r="AA41" s="11"/>
      <c r="AB41" s="21"/>
    </row>
    <row r="42" spans="1:28" ht="18.75">
      <c r="A42" s="7" t="s">
        <v>106</v>
      </c>
      <c r="B42" s="11"/>
      <c r="C42" s="11"/>
      <c r="D42" s="12"/>
      <c r="E42" s="11">
        <v>0</v>
      </c>
      <c r="F42" s="11"/>
      <c r="G42" s="11"/>
      <c r="H42" s="11"/>
      <c r="I42" s="11"/>
      <c r="J42" s="11"/>
      <c r="K42" s="12"/>
      <c r="L42" s="12"/>
      <c r="M42" s="12"/>
      <c r="N42" s="11">
        <v>179.9</v>
      </c>
      <c r="O42" s="11"/>
      <c r="P42" s="11"/>
      <c r="Q42" s="11"/>
      <c r="R42" s="11"/>
      <c r="S42" s="11"/>
      <c r="T42" s="12"/>
      <c r="U42" s="12"/>
      <c r="V42" s="12"/>
      <c r="W42" s="11"/>
      <c r="X42" s="11"/>
      <c r="Y42" s="11"/>
      <c r="Z42" s="12"/>
      <c r="AA42" s="11"/>
      <c r="AB42" s="21"/>
    </row>
    <row r="43" spans="1:28" ht="18.75">
      <c r="A43" s="7" t="s">
        <v>37</v>
      </c>
      <c r="B43" s="131">
        <v>176.95</v>
      </c>
      <c r="C43" s="11"/>
      <c r="D43" s="12"/>
      <c r="E43" s="11"/>
      <c r="F43" s="11"/>
      <c r="G43" s="11"/>
      <c r="H43" s="11"/>
      <c r="I43" s="11"/>
      <c r="J43" s="11"/>
      <c r="K43" s="12"/>
      <c r="L43" s="12"/>
      <c r="M43" s="12"/>
      <c r="N43" s="11"/>
      <c r="O43" s="11"/>
      <c r="P43" s="11"/>
      <c r="Q43" s="11"/>
      <c r="R43" s="11"/>
      <c r="S43" s="11"/>
      <c r="T43" s="12"/>
      <c r="U43" s="12"/>
      <c r="V43" s="12"/>
      <c r="W43" s="11"/>
      <c r="X43" s="11"/>
      <c r="Y43" s="11"/>
      <c r="Z43" s="12"/>
      <c r="AA43" s="11"/>
      <c r="AB43" s="21"/>
    </row>
    <row r="44" spans="1:28" ht="18.75">
      <c r="A44" s="2" t="s">
        <v>107</v>
      </c>
      <c r="B44" s="124">
        <v>74.459999999999994</v>
      </c>
      <c r="C44" s="11"/>
      <c r="D44" s="12"/>
      <c r="E44" s="11">
        <v>79.989999999999995</v>
      </c>
      <c r="F44" s="11"/>
      <c r="G44" s="11"/>
      <c r="H44" s="11"/>
      <c r="I44" s="11"/>
      <c r="J44" s="11"/>
      <c r="K44" s="22">
        <v>79.900000000000006</v>
      </c>
      <c r="L44" s="12"/>
      <c r="M44" s="12"/>
      <c r="N44" s="132">
        <v>71.900000000000006</v>
      </c>
      <c r="O44" s="11">
        <v>0</v>
      </c>
      <c r="P44" s="11"/>
      <c r="Q44" s="11"/>
      <c r="R44" s="11">
        <v>92.9</v>
      </c>
      <c r="S44" s="11"/>
      <c r="T44" s="12"/>
      <c r="U44" s="12"/>
      <c r="V44" s="12"/>
      <c r="W44" s="11"/>
      <c r="X44" s="11"/>
      <c r="Y44" s="11"/>
      <c r="Z44" s="12"/>
      <c r="AA44" s="11"/>
      <c r="AB44" s="23">
        <v>0</v>
      </c>
    </row>
    <row r="45" spans="1:28" ht="18.75">
      <c r="A45" s="7" t="s">
        <v>38</v>
      </c>
      <c r="B45" s="11"/>
      <c r="C45" s="11"/>
      <c r="D45" s="12"/>
      <c r="E45" s="11">
        <v>0</v>
      </c>
      <c r="F45" s="11"/>
      <c r="G45" s="11"/>
      <c r="H45" s="11"/>
      <c r="I45" s="11"/>
      <c r="J45" s="11"/>
      <c r="K45" s="12"/>
      <c r="L45" s="12"/>
      <c r="M45" s="12"/>
      <c r="N45" s="11">
        <v>224.9</v>
      </c>
      <c r="O45" s="11"/>
      <c r="P45" s="11"/>
      <c r="Q45" s="11"/>
      <c r="R45" s="11"/>
      <c r="S45" s="11"/>
      <c r="T45" s="12"/>
      <c r="U45" s="12"/>
      <c r="V45" s="12"/>
      <c r="W45" s="11"/>
      <c r="X45" s="11"/>
      <c r="Y45" s="11"/>
      <c r="Z45" s="12"/>
      <c r="AA45" s="11"/>
      <c r="AB45" s="21"/>
    </row>
    <row r="46" spans="1:28" ht="18.75">
      <c r="A46" s="7" t="s">
        <v>108</v>
      </c>
      <c r="B46" s="124">
        <v>215.89</v>
      </c>
      <c r="C46" s="11"/>
      <c r="D46" s="12"/>
      <c r="E46" s="13">
        <v>290</v>
      </c>
      <c r="F46" s="11"/>
      <c r="G46" s="11"/>
      <c r="H46" s="11"/>
      <c r="I46" s="11"/>
      <c r="J46" s="11"/>
      <c r="K46" s="12"/>
      <c r="L46" s="12"/>
      <c r="M46" s="12"/>
      <c r="N46" s="132">
        <v>249.9</v>
      </c>
      <c r="O46" s="11"/>
      <c r="P46" s="11"/>
      <c r="Q46" s="11"/>
      <c r="R46" s="11"/>
      <c r="S46" s="11"/>
      <c r="T46" s="12"/>
      <c r="U46" s="12"/>
      <c r="V46" s="12"/>
      <c r="W46" s="11"/>
      <c r="X46" s="11"/>
      <c r="Y46" s="11"/>
      <c r="Z46" s="12"/>
      <c r="AA46" s="11"/>
      <c r="AB46" s="21"/>
    </row>
    <row r="47" spans="1:28" ht="18.75">
      <c r="A47" s="7" t="s">
        <v>39</v>
      </c>
      <c r="B47" s="11">
        <v>228.33</v>
      </c>
      <c r="C47" s="11"/>
      <c r="D47" s="12"/>
      <c r="E47" s="11"/>
      <c r="F47" s="11"/>
      <c r="G47" s="11"/>
      <c r="H47" s="11"/>
      <c r="I47" s="11"/>
      <c r="J47" s="11"/>
      <c r="K47" s="12"/>
      <c r="L47" s="12"/>
      <c r="M47" s="12"/>
      <c r="N47" s="11"/>
      <c r="O47" s="11"/>
      <c r="P47" s="11"/>
      <c r="Q47" s="11"/>
      <c r="R47" s="11"/>
      <c r="S47" s="11"/>
      <c r="T47" s="12"/>
      <c r="U47" s="12"/>
      <c r="V47" s="12"/>
      <c r="W47" s="11"/>
      <c r="X47" s="11"/>
      <c r="Y47" s="11"/>
      <c r="Z47" s="12"/>
      <c r="AA47" s="11"/>
      <c r="AB47" s="21"/>
    </row>
    <row r="48" spans="1:28" ht="18.75">
      <c r="A48" s="7" t="s">
        <v>40</v>
      </c>
      <c r="B48" s="130">
        <v>719.76</v>
      </c>
      <c r="C48" s="11"/>
      <c r="D48" s="12"/>
      <c r="E48" s="11"/>
      <c r="F48" s="11"/>
      <c r="G48" s="11"/>
      <c r="H48" s="11"/>
      <c r="I48" s="11"/>
      <c r="J48" s="13">
        <v>0</v>
      </c>
      <c r="K48" s="12"/>
      <c r="L48" s="12"/>
      <c r="M48" s="12"/>
      <c r="N48" s="11"/>
      <c r="O48" s="11"/>
      <c r="P48" s="11"/>
      <c r="Q48" s="11"/>
      <c r="R48" s="11"/>
      <c r="S48" s="11"/>
      <c r="T48" s="12"/>
      <c r="U48" s="12"/>
      <c r="V48" s="12"/>
      <c r="W48" s="11"/>
      <c r="X48" s="11"/>
      <c r="Y48" s="11"/>
      <c r="Z48" s="12"/>
      <c r="AA48" s="11"/>
      <c r="AB48" s="21"/>
    </row>
    <row r="49" spans="1:28" ht="18.75">
      <c r="A49" s="2" t="s">
        <v>41</v>
      </c>
      <c r="B49" s="11">
        <v>39.9</v>
      </c>
      <c r="C49" s="132">
        <v>51.89</v>
      </c>
      <c r="D49" s="12"/>
      <c r="E49" s="11"/>
      <c r="F49" s="11"/>
      <c r="G49" s="11"/>
      <c r="H49" s="13">
        <v>39.9</v>
      </c>
      <c r="I49" s="11"/>
      <c r="J49" s="13">
        <v>79.900000000000006</v>
      </c>
      <c r="K49" s="163">
        <v>55.93</v>
      </c>
      <c r="L49" s="12"/>
      <c r="M49" s="12"/>
      <c r="N49" s="11"/>
      <c r="O49" s="11"/>
      <c r="P49" s="13">
        <v>79.900000000000006</v>
      </c>
      <c r="Q49" s="11"/>
      <c r="R49" s="132">
        <v>69.989999999999995</v>
      </c>
      <c r="S49" s="11"/>
      <c r="T49" s="12"/>
      <c r="U49" s="12"/>
      <c r="V49" s="12"/>
      <c r="W49" s="131">
        <v>79.900000000000006</v>
      </c>
      <c r="X49" s="132">
        <f>W49*70%</f>
        <v>55.93</v>
      </c>
      <c r="Y49" s="12"/>
      <c r="Z49" s="12"/>
      <c r="AA49" s="11"/>
      <c r="AB49" s="21"/>
    </row>
    <row r="50" spans="1:28" ht="18.75">
      <c r="A50" s="2" t="s">
        <v>42</v>
      </c>
      <c r="B50" s="131">
        <v>51.9</v>
      </c>
      <c r="C50" s="131">
        <v>55.89</v>
      </c>
      <c r="D50" s="12"/>
      <c r="E50" s="11"/>
      <c r="F50" s="11"/>
      <c r="G50" s="11"/>
      <c r="H50" s="13">
        <v>39.9</v>
      </c>
      <c r="I50" s="11"/>
      <c r="J50" s="13">
        <v>79.900000000000006</v>
      </c>
      <c r="K50" s="163">
        <v>55.93</v>
      </c>
      <c r="L50" s="12"/>
      <c r="M50" s="12"/>
      <c r="N50" s="11"/>
      <c r="O50" s="11"/>
      <c r="P50" s="11"/>
      <c r="Q50" s="11"/>
      <c r="R50" s="132">
        <v>69.989999999999995</v>
      </c>
      <c r="S50" s="11"/>
      <c r="T50" s="12"/>
      <c r="U50" s="12"/>
      <c r="V50" s="12"/>
      <c r="W50" s="11"/>
      <c r="X50" s="11"/>
      <c r="Y50" s="12"/>
      <c r="Z50" s="12"/>
      <c r="AA50" s="11"/>
      <c r="AB50" s="21"/>
    </row>
    <row r="51" spans="1:28" ht="18.75">
      <c r="A51" s="7" t="s">
        <v>43</v>
      </c>
      <c r="B51" s="124">
        <v>211.26</v>
      </c>
      <c r="C51" s="11"/>
      <c r="D51" s="12"/>
      <c r="E51" s="11"/>
      <c r="F51" s="11"/>
      <c r="G51" s="11"/>
      <c r="H51" s="11"/>
      <c r="I51" s="11"/>
      <c r="J51" s="13">
        <v>0</v>
      </c>
      <c r="K51" s="12"/>
      <c r="L51" s="12"/>
      <c r="M51" s="12"/>
      <c r="N51" s="11"/>
      <c r="O51" s="11"/>
      <c r="P51" s="11"/>
      <c r="Q51" s="11"/>
      <c r="R51" s="11"/>
      <c r="S51" s="11"/>
      <c r="T51" s="12"/>
      <c r="U51" s="12"/>
      <c r="V51" s="12"/>
      <c r="W51" s="11"/>
      <c r="X51" s="11"/>
      <c r="Y51" s="11"/>
      <c r="Z51" s="12"/>
      <c r="AA51" s="11"/>
      <c r="AB51" s="21"/>
    </row>
    <row r="52" spans="1:28" ht="18.75">
      <c r="A52" s="7" t="s">
        <v>109</v>
      </c>
      <c r="B52" s="11"/>
      <c r="C52" s="11"/>
      <c r="D52" s="12"/>
      <c r="E52" s="11">
        <v>0</v>
      </c>
      <c r="F52" s="11"/>
      <c r="G52" s="11"/>
      <c r="H52" s="11"/>
      <c r="I52" s="11"/>
      <c r="J52" s="11"/>
      <c r="K52" s="12"/>
      <c r="L52" s="12"/>
      <c r="M52" s="12"/>
      <c r="N52" s="11">
        <v>199.9</v>
      </c>
      <c r="O52" s="11"/>
      <c r="P52" s="11"/>
      <c r="Q52" s="11"/>
      <c r="R52" s="11"/>
      <c r="S52" s="11"/>
      <c r="T52" s="12"/>
      <c r="U52" s="12"/>
      <c r="V52" s="12"/>
      <c r="W52" s="11"/>
      <c r="X52" s="11"/>
      <c r="Y52" s="11"/>
      <c r="Z52" s="12"/>
      <c r="AA52" s="11"/>
      <c r="AB52" s="21"/>
    </row>
    <row r="53" spans="1:28" ht="18.75">
      <c r="A53" s="7" t="s">
        <v>110</v>
      </c>
      <c r="B53" s="11"/>
      <c r="C53" s="11"/>
      <c r="D53" s="12"/>
      <c r="E53" s="11">
        <v>179.99</v>
      </c>
      <c r="F53" s="11"/>
      <c r="G53" s="11"/>
      <c r="H53" s="11"/>
      <c r="I53" s="11"/>
      <c r="J53" s="11"/>
      <c r="K53" s="12"/>
      <c r="L53" s="12"/>
      <c r="M53" s="12"/>
      <c r="N53" s="11">
        <v>179.9</v>
      </c>
      <c r="O53" s="11"/>
      <c r="P53" s="11"/>
      <c r="Q53" s="11"/>
      <c r="R53" s="11"/>
      <c r="S53" s="11"/>
      <c r="T53" s="12"/>
      <c r="U53" s="12"/>
      <c r="V53" s="12"/>
      <c r="W53" s="11"/>
      <c r="X53" s="11"/>
      <c r="Y53" s="11"/>
      <c r="Z53" s="12"/>
      <c r="AA53" s="11"/>
      <c r="AB53" s="21"/>
    </row>
    <row r="54" spans="1:28" ht="18.75">
      <c r="A54" s="7" t="s">
        <v>111</v>
      </c>
      <c r="B54" s="13"/>
      <c r="C54" s="11"/>
      <c r="D54" s="12"/>
      <c r="E54" s="13"/>
      <c r="F54" s="11"/>
      <c r="G54" s="11"/>
      <c r="H54" s="11"/>
      <c r="I54" s="11"/>
      <c r="J54" s="11"/>
      <c r="K54" s="12"/>
      <c r="L54" s="12"/>
      <c r="M54" s="12"/>
      <c r="N54" s="11">
        <v>0</v>
      </c>
      <c r="O54" s="11"/>
      <c r="P54" s="11"/>
      <c r="Q54" s="11"/>
      <c r="R54" s="11"/>
      <c r="S54" s="11"/>
      <c r="T54" s="12"/>
      <c r="U54" s="12"/>
      <c r="V54" s="12"/>
      <c r="W54" s="11"/>
      <c r="X54" s="11"/>
      <c r="Y54" s="11"/>
      <c r="Z54" s="12"/>
      <c r="AA54" s="11"/>
      <c r="AB54" s="21"/>
    </row>
    <row r="55" spans="1:28" ht="18.75">
      <c r="A55" s="7" t="s">
        <v>44</v>
      </c>
      <c r="B55" s="131">
        <v>141</v>
      </c>
      <c r="C55" s="11">
        <v>0</v>
      </c>
      <c r="D55" s="12"/>
      <c r="E55" s="11"/>
      <c r="F55" s="11"/>
      <c r="G55" s="11"/>
      <c r="H55" s="11"/>
      <c r="I55" s="11"/>
      <c r="J55" s="13">
        <v>0</v>
      </c>
      <c r="K55" s="12"/>
      <c r="L55" s="12"/>
      <c r="M55" s="12"/>
      <c r="N55" s="11"/>
      <c r="O55" s="11"/>
      <c r="P55" s="13">
        <v>89.85</v>
      </c>
      <c r="Q55" s="11"/>
      <c r="R55" s="11"/>
      <c r="S55" s="11"/>
      <c r="T55" s="12"/>
      <c r="U55" s="12"/>
      <c r="V55" s="12"/>
      <c r="W55" s="11"/>
      <c r="X55" s="11"/>
      <c r="Y55" s="11"/>
      <c r="Z55" s="12"/>
      <c r="AA55" s="11"/>
      <c r="AB55" s="21"/>
    </row>
    <row r="56" spans="1:28" ht="18.75">
      <c r="A56" s="7" t="s">
        <v>112</v>
      </c>
      <c r="B56" s="13">
        <v>239.36</v>
      </c>
      <c r="C56" s="11"/>
      <c r="D56" s="12"/>
      <c r="E56" s="13"/>
      <c r="F56" s="11"/>
      <c r="G56" s="11"/>
      <c r="H56" s="11"/>
      <c r="I56" s="11"/>
      <c r="J56" s="11"/>
      <c r="K56" s="12"/>
      <c r="L56" s="12"/>
      <c r="M56" s="12"/>
      <c r="N56" s="11"/>
      <c r="O56" s="11"/>
      <c r="P56" s="11"/>
      <c r="Q56" s="11"/>
      <c r="R56" s="11"/>
      <c r="S56" s="11"/>
      <c r="T56" s="12"/>
      <c r="U56" s="12"/>
      <c r="V56" s="12"/>
      <c r="W56" s="11"/>
      <c r="X56" s="11"/>
      <c r="Y56" s="11"/>
      <c r="Z56" s="12"/>
      <c r="AA56" s="11"/>
      <c r="AB56" s="21"/>
    </row>
    <row r="57" spans="1:28" ht="18.75">
      <c r="A57" s="2" t="s">
        <v>113</v>
      </c>
      <c r="B57" s="13">
        <v>0</v>
      </c>
      <c r="C57" s="11"/>
      <c r="D57" s="12"/>
      <c r="E57" s="13">
        <v>0</v>
      </c>
      <c r="F57" s="11"/>
      <c r="G57" s="11"/>
      <c r="H57" s="11"/>
      <c r="I57" s="11"/>
      <c r="J57" s="11"/>
      <c r="K57" s="12"/>
      <c r="L57" s="12"/>
      <c r="M57" s="12"/>
      <c r="N57" s="11">
        <v>0</v>
      </c>
      <c r="O57" s="13">
        <v>0</v>
      </c>
      <c r="P57" s="11"/>
      <c r="Q57" s="11"/>
      <c r="R57" s="11"/>
      <c r="S57" s="11"/>
      <c r="T57" s="12"/>
      <c r="U57" s="12"/>
      <c r="V57" s="12"/>
      <c r="W57" s="11"/>
      <c r="X57" s="11"/>
      <c r="Y57" s="11"/>
      <c r="Z57" s="12"/>
      <c r="AA57" s="11"/>
      <c r="AB57" s="23">
        <v>0</v>
      </c>
    </row>
    <row r="58" spans="1:28" ht="18.75">
      <c r="A58" s="8" t="s">
        <v>114</v>
      </c>
      <c r="B58" s="13"/>
      <c r="C58" s="11"/>
      <c r="D58" s="12"/>
      <c r="E58" s="13"/>
      <c r="F58" s="11"/>
      <c r="G58" s="11"/>
      <c r="H58" s="11"/>
      <c r="I58" s="11"/>
      <c r="J58" s="11"/>
      <c r="K58" s="12"/>
      <c r="L58" s="12"/>
      <c r="M58" s="12"/>
      <c r="N58" s="11">
        <v>0</v>
      </c>
      <c r="O58" s="11"/>
      <c r="P58" s="11"/>
      <c r="Q58" s="11"/>
      <c r="R58" s="11"/>
      <c r="S58" s="11"/>
      <c r="T58" s="12"/>
      <c r="U58" s="12"/>
      <c r="V58" s="12"/>
      <c r="W58" s="11"/>
      <c r="X58" s="11"/>
      <c r="Y58" s="11"/>
      <c r="Z58" s="12"/>
      <c r="AA58" s="11"/>
      <c r="AB58" s="23"/>
    </row>
    <row r="59" spans="1:28" ht="18.75">
      <c r="A59" s="2" t="s">
        <v>45</v>
      </c>
      <c r="B59" s="130">
        <v>152.88999999999999</v>
      </c>
      <c r="C59" s="11"/>
      <c r="D59" s="12"/>
      <c r="E59" s="13">
        <v>0</v>
      </c>
      <c r="F59" s="11"/>
      <c r="G59" s="11"/>
      <c r="H59" s="11"/>
      <c r="I59" s="11"/>
      <c r="J59" s="11"/>
      <c r="K59" s="22">
        <v>149.9</v>
      </c>
      <c r="L59" s="12"/>
      <c r="M59" s="12"/>
      <c r="N59" s="11">
        <v>0</v>
      </c>
      <c r="O59" s="13">
        <v>0</v>
      </c>
      <c r="P59" s="11"/>
      <c r="Q59" s="11"/>
      <c r="R59" s="11"/>
      <c r="S59" s="11">
        <v>179.9</v>
      </c>
      <c r="T59" s="12"/>
      <c r="U59" s="12"/>
      <c r="V59" s="12"/>
      <c r="W59" s="11"/>
      <c r="X59" s="11"/>
      <c r="Y59" s="11"/>
      <c r="Z59" s="12"/>
      <c r="AA59" s="11"/>
      <c r="AB59" s="23">
        <v>179.9</v>
      </c>
    </row>
    <row r="60" spans="1:28" ht="18.75">
      <c r="A60" s="2" t="s">
        <v>115</v>
      </c>
      <c r="B60" s="13">
        <v>177.9</v>
      </c>
      <c r="C60" s="11"/>
      <c r="D60" s="12"/>
      <c r="E60" s="13">
        <v>0</v>
      </c>
      <c r="F60" s="11"/>
      <c r="G60" s="11"/>
      <c r="H60" s="11"/>
      <c r="I60" s="11"/>
      <c r="J60" s="11"/>
      <c r="K60" s="12"/>
      <c r="L60" s="12"/>
      <c r="M60" s="12"/>
      <c r="N60" s="132">
        <v>159.9</v>
      </c>
      <c r="O60" s="11"/>
      <c r="P60" s="11"/>
      <c r="Q60" s="11"/>
      <c r="R60" s="11"/>
      <c r="S60" s="11"/>
      <c r="T60" s="12"/>
      <c r="U60" s="12"/>
      <c r="V60" s="12"/>
      <c r="W60" s="11"/>
      <c r="X60" s="11"/>
      <c r="Y60" s="11"/>
      <c r="Z60" s="12"/>
      <c r="AA60" s="11"/>
      <c r="AB60" s="23">
        <v>0</v>
      </c>
    </row>
    <row r="61" spans="1:28" ht="18.75">
      <c r="A61" s="2" t="s">
        <v>116</v>
      </c>
      <c r="B61" s="124">
        <v>179.9</v>
      </c>
      <c r="C61" s="13">
        <v>179.9</v>
      </c>
      <c r="D61" s="12"/>
      <c r="E61" s="13">
        <v>179.9</v>
      </c>
      <c r="F61" s="11"/>
      <c r="G61" s="11"/>
      <c r="H61" s="11"/>
      <c r="I61" s="11"/>
      <c r="J61" s="11"/>
      <c r="K61" s="22">
        <v>179.9</v>
      </c>
      <c r="L61" s="12"/>
      <c r="M61" s="12"/>
      <c r="N61" s="132">
        <v>159.9</v>
      </c>
      <c r="O61" s="13">
        <v>0</v>
      </c>
      <c r="P61" s="11"/>
      <c r="Q61" s="11"/>
      <c r="R61" s="11">
        <v>192.9</v>
      </c>
      <c r="S61" s="11"/>
      <c r="T61" s="12"/>
      <c r="U61" s="12"/>
      <c r="V61" s="12"/>
      <c r="W61" s="11"/>
      <c r="X61" s="11"/>
      <c r="Y61" s="11"/>
      <c r="Z61" s="12"/>
      <c r="AA61" s="11"/>
      <c r="AB61" s="21"/>
    </row>
    <row r="62" spans="1:28" ht="18.75">
      <c r="A62" s="8" t="s">
        <v>46</v>
      </c>
      <c r="B62" s="11"/>
      <c r="C62" s="11"/>
      <c r="D62" s="12"/>
      <c r="E62" s="11"/>
      <c r="F62" s="11"/>
      <c r="G62" s="11"/>
      <c r="H62" s="11"/>
      <c r="I62" s="11"/>
      <c r="J62" s="11"/>
      <c r="K62" s="12"/>
      <c r="L62" s="12"/>
      <c r="M62" s="12"/>
      <c r="N62" s="11"/>
      <c r="O62" s="11"/>
      <c r="P62" s="11"/>
      <c r="Q62" s="11"/>
      <c r="R62" s="11"/>
      <c r="S62" s="11"/>
      <c r="T62" s="12"/>
      <c r="U62" s="12"/>
      <c r="V62" s="12"/>
      <c r="W62" s="11"/>
      <c r="X62" s="11"/>
      <c r="Y62" s="11"/>
      <c r="Z62" s="12"/>
      <c r="AA62" s="11"/>
      <c r="AB62" s="21"/>
    </row>
    <row r="63" spans="1:28" ht="18.75">
      <c r="A63" s="7" t="s">
        <v>117</v>
      </c>
      <c r="B63" s="131">
        <v>175.61</v>
      </c>
      <c r="C63" s="11"/>
      <c r="D63" s="12"/>
      <c r="E63" s="11"/>
      <c r="F63" s="11"/>
      <c r="G63" s="11"/>
      <c r="H63" s="11"/>
      <c r="I63" s="11"/>
      <c r="J63" s="13">
        <v>0</v>
      </c>
      <c r="K63" s="12"/>
      <c r="L63" s="12"/>
      <c r="M63" s="12"/>
      <c r="N63" s="11"/>
      <c r="O63" s="11"/>
      <c r="P63" s="11"/>
      <c r="Q63" s="11"/>
      <c r="R63" s="11"/>
      <c r="S63" s="11"/>
      <c r="T63" s="12"/>
      <c r="U63" s="12"/>
      <c r="V63" s="12"/>
      <c r="W63" s="11"/>
      <c r="X63" s="11"/>
      <c r="Y63" s="13">
        <v>0</v>
      </c>
      <c r="Z63" s="12"/>
      <c r="AA63" s="11"/>
      <c r="AB63" s="21"/>
    </row>
    <row r="64" spans="1:28" ht="18.75">
      <c r="A64" s="7" t="s">
        <v>47</v>
      </c>
      <c r="B64" s="11">
        <v>178.5</v>
      </c>
      <c r="C64" s="11">
        <v>0</v>
      </c>
      <c r="D64" s="12"/>
      <c r="E64" s="11"/>
      <c r="F64" s="11"/>
      <c r="G64" s="11"/>
      <c r="H64" s="11"/>
      <c r="I64" s="11"/>
      <c r="J64" s="13">
        <v>0</v>
      </c>
      <c r="K64" s="12"/>
      <c r="L64" s="12"/>
      <c r="M64" s="12"/>
      <c r="N64" s="11"/>
      <c r="O64" s="11"/>
      <c r="P64" s="11"/>
      <c r="Q64" s="11"/>
      <c r="R64" s="11"/>
      <c r="S64" s="11"/>
      <c r="T64" s="12"/>
      <c r="U64" s="12"/>
      <c r="V64" s="12"/>
      <c r="W64" s="11"/>
      <c r="X64" s="11"/>
      <c r="Y64" s="11"/>
      <c r="Z64" s="12"/>
      <c r="AA64" s="11"/>
      <c r="AB64" s="21"/>
    </row>
    <row r="65" spans="1:28" ht="18.75">
      <c r="A65" s="7" t="s">
        <v>118</v>
      </c>
      <c r="B65" s="124">
        <v>252.03</v>
      </c>
      <c r="C65" s="11"/>
      <c r="D65" s="12"/>
      <c r="E65" s="11"/>
      <c r="F65" s="11"/>
      <c r="G65" s="11"/>
      <c r="H65" s="11"/>
      <c r="I65" s="11"/>
      <c r="J65" s="13"/>
      <c r="K65" s="12"/>
      <c r="L65" s="12"/>
      <c r="M65" s="12"/>
      <c r="N65" s="11"/>
      <c r="O65" s="11"/>
      <c r="P65" s="11"/>
      <c r="Q65" s="11"/>
      <c r="R65" s="11"/>
      <c r="S65" s="11"/>
      <c r="T65" s="12"/>
      <c r="U65" s="12"/>
      <c r="V65" s="12"/>
      <c r="W65" s="11"/>
      <c r="X65" s="11"/>
      <c r="Y65" s="11"/>
      <c r="Z65" s="12"/>
      <c r="AA65" s="11"/>
      <c r="AB65" s="21"/>
    </row>
    <row r="66" spans="1:28" ht="18.75">
      <c r="A66" s="2" t="s">
        <v>119</v>
      </c>
      <c r="B66" s="124">
        <v>58.9</v>
      </c>
      <c r="C66" s="11"/>
      <c r="D66" s="12"/>
      <c r="E66" s="11"/>
      <c r="F66" s="11"/>
      <c r="G66" s="11"/>
      <c r="H66" s="13">
        <v>44.95</v>
      </c>
      <c r="I66" s="11"/>
      <c r="J66" s="11"/>
      <c r="K66" s="12"/>
      <c r="L66" s="12"/>
      <c r="M66" s="12"/>
      <c r="N66" s="11"/>
      <c r="O66" s="11"/>
      <c r="P66" s="13">
        <v>89.9</v>
      </c>
      <c r="Q66" s="11"/>
      <c r="R66" s="132">
        <v>79.989999999999995</v>
      </c>
      <c r="S66" s="11"/>
      <c r="T66" s="12"/>
      <c r="U66" s="12"/>
      <c r="V66" s="12"/>
      <c r="W66" s="11"/>
      <c r="X66" s="11"/>
      <c r="Y66" s="11"/>
      <c r="Z66" s="12"/>
      <c r="AA66" s="11"/>
      <c r="AB66" s="21"/>
    </row>
    <row r="67" spans="1:28" ht="18.75">
      <c r="A67" s="7" t="s">
        <v>48</v>
      </c>
      <c r="B67" s="131">
        <v>241.1</v>
      </c>
      <c r="C67" s="11">
        <v>0</v>
      </c>
      <c r="D67" s="12"/>
      <c r="E67" s="11"/>
      <c r="F67" s="11"/>
      <c r="G67" s="11"/>
      <c r="H67" s="11"/>
      <c r="I67" s="11"/>
      <c r="J67" s="13">
        <v>0</v>
      </c>
      <c r="K67" s="12"/>
      <c r="L67" s="12"/>
      <c r="M67" s="12"/>
      <c r="N67" s="11"/>
      <c r="O67" s="11"/>
      <c r="P67" s="11"/>
      <c r="Q67" s="11"/>
      <c r="R67" s="11"/>
      <c r="S67" s="11"/>
      <c r="T67" s="12"/>
      <c r="U67" s="12"/>
      <c r="V67" s="12"/>
      <c r="W67" s="11"/>
      <c r="X67" s="11"/>
      <c r="Y67" s="11"/>
      <c r="Z67" s="12"/>
      <c r="AA67" s="11"/>
      <c r="AB67" s="21"/>
    </row>
    <row r="68" spans="1:28" ht="18.75">
      <c r="A68" s="7" t="s">
        <v>27</v>
      </c>
      <c r="B68" s="13">
        <v>178.41</v>
      </c>
      <c r="C68" s="11">
        <v>0</v>
      </c>
      <c r="D68" s="12"/>
      <c r="E68" s="11"/>
      <c r="F68" s="11"/>
      <c r="G68" s="11"/>
      <c r="H68" s="11"/>
      <c r="I68" s="11"/>
      <c r="J68" s="13">
        <v>0</v>
      </c>
      <c r="K68" s="12"/>
      <c r="L68" s="12"/>
      <c r="M68" s="12"/>
      <c r="N68" s="11"/>
      <c r="O68" s="11"/>
      <c r="P68" s="11"/>
      <c r="Q68" s="11"/>
      <c r="R68" s="11"/>
      <c r="S68" s="11"/>
      <c r="T68" s="12"/>
      <c r="U68" s="12"/>
      <c r="V68" s="12"/>
      <c r="W68" s="11"/>
      <c r="X68" s="11"/>
      <c r="Y68" s="13">
        <v>0</v>
      </c>
      <c r="Z68" s="12"/>
      <c r="AA68" s="11"/>
      <c r="AB68" s="21"/>
    </row>
    <row r="69" spans="1:28" ht="18.75">
      <c r="A69" s="7" t="s">
        <v>120</v>
      </c>
      <c r="B69" s="11"/>
      <c r="C69" s="11"/>
      <c r="D69" s="12"/>
      <c r="E69" s="11">
        <v>169.99</v>
      </c>
      <c r="F69" s="11"/>
      <c r="G69" s="11"/>
      <c r="H69" s="11"/>
      <c r="I69" s="11"/>
      <c r="J69" s="11"/>
      <c r="K69" s="12"/>
      <c r="L69" s="12"/>
      <c r="M69" s="12"/>
      <c r="N69" s="11"/>
      <c r="O69" s="11"/>
      <c r="P69" s="11"/>
      <c r="Q69" s="11"/>
      <c r="R69" s="11"/>
      <c r="S69" s="11"/>
      <c r="T69" s="12"/>
      <c r="U69" s="12"/>
      <c r="V69" s="12"/>
      <c r="W69" s="11"/>
      <c r="X69" s="11"/>
      <c r="Y69" s="11"/>
      <c r="Z69" s="12"/>
      <c r="AA69" s="11"/>
      <c r="AB69" s="21"/>
    </row>
    <row r="70" spans="1:28" ht="18.75">
      <c r="A70" s="7" t="s">
        <v>49</v>
      </c>
      <c r="B70" s="131">
        <v>230</v>
      </c>
      <c r="C70" s="132">
        <v>207</v>
      </c>
      <c r="D70" s="12"/>
      <c r="E70" s="11"/>
      <c r="F70" s="11"/>
      <c r="G70" s="11"/>
      <c r="H70" s="11"/>
      <c r="I70" s="11"/>
      <c r="J70" s="11"/>
      <c r="K70" s="12"/>
      <c r="L70" s="12"/>
      <c r="M70" s="12"/>
      <c r="N70" s="11"/>
      <c r="O70" s="11"/>
      <c r="P70" s="11"/>
      <c r="Q70" s="11"/>
      <c r="R70" s="11"/>
      <c r="S70" s="11"/>
      <c r="T70" s="12"/>
      <c r="U70" s="12"/>
      <c r="V70" s="12"/>
      <c r="W70" s="11"/>
      <c r="X70" s="11"/>
      <c r="Y70" s="13">
        <v>0</v>
      </c>
      <c r="Z70" s="12"/>
      <c r="AA70" s="11"/>
      <c r="AB70" s="21"/>
    </row>
    <row r="71" spans="1:28" ht="18.75">
      <c r="A71" s="7" t="s">
        <v>50</v>
      </c>
      <c r="B71" s="131">
        <v>145.19</v>
      </c>
      <c r="C71" s="11">
        <v>0</v>
      </c>
      <c r="D71" s="12"/>
      <c r="E71" s="11"/>
      <c r="F71" s="11"/>
      <c r="G71" s="11"/>
      <c r="H71" s="11"/>
      <c r="I71" s="11"/>
      <c r="J71" s="11"/>
      <c r="K71" s="12"/>
      <c r="L71" s="12"/>
      <c r="M71" s="12"/>
      <c r="N71" s="11"/>
      <c r="O71" s="11"/>
      <c r="P71" s="11"/>
      <c r="Q71" s="11"/>
      <c r="R71" s="11"/>
      <c r="S71" s="11"/>
      <c r="T71" s="12"/>
      <c r="U71" s="12"/>
      <c r="V71" s="12"/>
      <c r="W71" s="11"/>
      <c r="X71" s="11"/>
      <c r="Y71" s="11"/>
      <c r="Z71" s="12"/>
      <c r="AA71" s="11"/>
      <c r="AB71" s="21"/>
    </row>
    <row r="72" spans="1:28" ht="18.75">
      <c r="A72" s="7" t="s">
        <v>51</v>
      </c>
      <c r="B72" s="11"/>
      <c r="C72" s="11"/>
      <c r="D72" s="12"/>
      <c r="E72" s="11"/>
      <c r="F72" s="11"/>
      <c r="G72" s="11"/>
      <c r="H72" s="11"/>
      <c r="I72" s="11"/>
      <c r="J72" s="11"/>
      <c r="K72" s="12"/>
      <c r="L72" s="12"/>
      <c r="M72" s="12"/>
      <c r="N72" s="11"/>
      <c r="O72" s="11"/>
      <c r="P72" s="13">
        <v>99.9</v>
      </c>
      <c r="Q72" s="11"/>
      <c r="R72" s="11"/>
      <c r="S72" s="11"/>
      <c r="T72" s="12"/>
      <c r="U72" s="12"/>
      <c r="V72" s="12"/>
      <c r="W72" s="11"/>
      <c r="X72" s="11"/>
      <c r="Y72" s="13">
        <v>0</v>
      </c>
      <c r="Z72" s="12"/>
      <c r="AA72" s="11"/>
      <c r="AB72" s="21"/>
    </row>
    <row r="73" spans="1:28" ht="18.75">
      <c r="A73" s="7" t="s">
        <v>52</v>
      </c>
      <c r="B73" s="132">
        <v>240.37</v>
      </c>
      <c r="C73" s="11"/>
      <c r="D73" s="12"/>
      <c r="E73" s="11"/>
      <c r="F73" s="11"/>
      <c r="G73" s="11"/>
      <c r="H73" s="11"/>
      <c r="I73" s="11"/>
      <c r="J73" s="11"/>
      <c r="K73" s="12"/>
      <c r="L73" s="12"/>
      <c r="M73" s="12"/>
      <c r="N73" s="11"/>
      <c r="O73" s="11"/>
      <c r="P73" s="11"/>
      <c r="Q73" s="11"/>
      <c r="R73" s="11"/>
      <c r="S73" s="11"/>
      <c r="T73" s="12"/>
      <c r="U73" s="12"/>
      <c r="V73" s="12"/>
      <c r="W73" s="11"/>
      <c r="X73" s="11"/>
      <c r="Y73" s="11"/>
      <c r="Z73" s="12"/>
      <c r="AA73" s="11"/>
      <c r="AB73" s="21"/>
    </row>
    <row r="74" spans="1:28" ht="18.75">
      <c r="A74" s="7" t="s">
        <v>121</v>
      </c>
      <c r="B74" s="11">
        <v>0</v>
      </c>
      <c r="C74" s="11"/>
      <c r="D74" s="12"/>
      <c r="E74" s="11"/>
      <c r="F74" s="11"/>
      <c r="G74" s="11"/>
      <c r="H74" s="11"/>
      <c r="I74" s="11"/>
      <c r="J74" s="11"/>
      <c r="K74" s="12"/>
      <c r="L74" s="12"/>
      <c r="M74" s="12"/>
      <c r="N74" s="11"/>
      <c r="O74" s="11"/>
      <c r="P74" s="11"/>
      <c r="Q74" s="11"/>
      <c r="R74" s="11"/>
      <c r="S74" s="11"/>
      <c r="T74" s="12"/>
      <c r="U74" s="12"/>
      <c r="V74" s="12"/>
      <c r="W74" s="11"/>
      <c r="X74" s="11"/>
      <c r="Y74" s="11"/>
      <c r="Z74" s="12"/>
      <c r="AA74" s="11"/>
      <c r="AB74" s="21"/>
    </row>
    <row r="75" spans="1:28" ht="18.75">
      <c r="A75" s="7" t="s">
        <v>53</v>
      </c>
      <c r="B75" s="131">
        <v>175.19</v>
      </c>
      <c r="C75" s="11"/>
      <c r="D75" s="12"/>
      <c r="E75" s="11"/>
      <c r="F75" s="11"/>
      <c r="G75" s="11"/>
      <c r="H75" s="11"/>
      <c r="I75" s="11"/>
      <c r="J75" s="11"/>
      <c r="K75" s="12"/>
      <c r="L75" s="12"/>
      <c r="M75" s="12"/>
      <c r="N75" s="11"/>
      <c r="O75" s="11"/>
      <c r="P75" s="11"/>
      <c r="Q75" s="11"/>
      <c r="R75" s="11"/>
      <c r="S75" s="11"/>
      <c r="T75" s="12"/>
      <c r="U75" s="12"/>
      <c r="V75" s="12"/>
      <c r="W75" s="11"/>
      <c r="X75" s="11"/>
      <c r="Y75" s="11"/>
      <c r="Z75" s="12"/>
      <c r="AA75" s="11"/>
      <c r="AB75" s="21"/>
    </row>
    <row r="76" spans="1:28" ht="18.75">
      <c r="A76" s="7" t="s">
        <v>122</v>
      </c>
      <c r="B76" s="11">
        <v>249.9</v>
      </c>
      <c r="C76" s="11"/>
      <c r="D76" s="12"/>
      <c r="E76" s="11">
        <v>179.99</v>
      </c>
      <c r="F76" s="11"/>
      <c r="G76" s="11"/>
      <c r="H76" s="11"/>
      <c r="I76" s="11"/>
      <c r="J76" s="11"/>
      <c r="K76" s="12"/>
      <c r="L76" s="12"/>
      <c r="M76" s="12"/>
      <c r="N76" s="132">
        <v>159.9</v>
      </c>
      <c r="O76" s="11"/>
      <c r="P76" s="11"/>
      <c r="Q76" s="11"/>
      <c r="R76" s="11"/>
      <c r="S76" s="11"/>
      <c r="T76" s="12"/>
      <c r="U76" s="12"/>
      <c r="V76" s="12"/>
      <c r="W76" s="11"/>
      <c r="X76" s="11"/>
      <c r="Y76" s="11"/>
      <c r="Z76" s="12"/>
      <c r="AA76" s="11"/>
      <c r="AB76" s="21"/>
    </row>
    <row r="77" spans="1:28" ht="18.75">
      <c r="A77" s="7" t="s">
        <v>54</v>
      </c>
      <c r="B77" s="131">
        <v>254.63</v>
      </c>
      <c r="C77" s="11"/>
      <c r="D77" s="12"/>
      <c r="E77" s="11"/>
      <c r="F77" s="11"/>
      <c r="G77" s="11"/>
      <c r="H77" s="11"/>
      <c r="I77" s="11"/>
      <c r="J77" s="13">
        <v>0</v>
      </c>
      <c r="K77" s="12"/>
      <c r="L77" s="12"/>
      <c r="M77" s="12"/>
      <c r="N77" s="11"/>
      <c r="O77" s="11"/>
      <c r="P77" s="11"/>
      <c r="Q77" s="11"/>
      <c r="R77" s="11"/>
      <c r="S77" s="11"/>
      <c r="T77" s="12"/>
      <c r="U77" s="12"/>
      <c r="V77" s="12"/>
      <c r="W77" s="11"/>
      <c r="X77" s="11"/>
      <c r="Y77" s="11"/>
      <c r="Z77" s="12"/>
      <c r="AA77" s="11"/>
      <c r="AB77" s="21"/>
    </row>
    <row r="78" spans="1:28" ht="18.75">
      <c r="A78" s="7" t="s">
        <v>123</v>
      </c>
      <c r="B78" s="13">
        <v>250.81</v>
      </c>
      <c r="C78" s="11"/>
      <c r="D78" s="12"/>
      <c r="E78" s="13"/>
      <c r="F78" s="11"/>
      <c r="G78" s="11"/>
      <c r="H78" s="11"/>
      <c r="I78" s="11"/>
      <c r="J78" s="11"/>
      <c r="K78" s="12"/>
      <c r="L78" s="12"/>
      <c r="M78" s="12"/>
      <c r="N78" s="11"/>
      <c r="O78" s="11"/>
      <c r="P78" s="11"/>
      <c r="Q78" s="11"/>
      <c r="R78" s="11"/>
      <c r="S78" s="11"/>
      <c r="T78" s="12"/>
      <c r="U78" s="12"/>
      <c r="V78" s="12"/>
      <c r="W78" s="11"/>
      <c r="X78" s="11"/>
      <c r="Y78" s="11"/>
      <c r="Z78" s="12"/>
      <c r="AA78" s="11"/>
      <c r="AB78" s="21"/>
    </row>
    <row r="79" spans="1:28" ht="18.75">
      <c r="A79" s="7" t="s">
        <v>55</v>
      </c>
      <c r="B79" s="132">
        <v>226.76</v>
      </c>
      <c r="C79" s="11"/>
      <c r="D79" s="12"/>
      <c r="E79" s="11"/>
      <c r="F79" s="11"/>
      <c r="G79" s="11"/>
      <c r="H79" s="11"/>
      <c r="I79" s="11"/>
      <c r="J79" s="11"/>
      <c r="K79" s="12"/>
      <c r="L79" s="12"/>
      <c r="M79" s="12"/>
      <c r="N79" s="11"/>
      <c r="O79" s="11"/>
      <c r="P79" s="11"/>
      <c r="Q79" s="11"/>
      <c r="R79" s="11"/>
      <c r="S79" s="11"/>
      <c r="T79" s="12"/>
      <c r="U79" s="12"/>
      <c r="V79" s="12"/>
      <c r="W79" s="11"/>
      <c r="X79" s="11"/>
      <c r="Y79" s="11"/>
      <c r="Z79" s="12"/>
      <c r="AA79" s="11"/>
      <c r="AB79" s="21"/>
    </row>
    <row r="80" spans="1:28" ht="18.75">
      <c r="A80" s="2" t="s">
        <v>124</v>
      </c>
      <c r="B80" s="124">
        <v>199.9</v>
      </c>
      <c r="C80" s="11"/>
      <c r="D80" s="12"/>
      <c r="E80" s="11">
        <v>199.99</v>
      </c>
      <c r="F80" s="11"/>
      <c r="G80" s="11"/>
      <c r="H80" s="11"/>
      <c r="I80" s="11"/>
      <c r="J80" s="11"/>
      <c r="K80" s="22">
        <v>199.9</v>
      </c>
      <c r="L80" s="12"/>
      <c r="M80" s="12"/>
      <c r="N80" s="132">
        <v>174.9</v>
      </c>
      <c r="O80" s="11"/>
      <c r="P80" s="11"/>
      <c r="Q80" s="11"/>
      <c r="R80" s="11"/>
      <c r="S80" s="11"/>
      <c r="T80" s="12"/>
      <c r="U80" s="12"/>
      <c r="V80" s="12"/>
      <c r="W80" s="11"/>
      <c r="X80" s="11"/>
      <c r="Y80" s="11"/>
      <c r="Z80" s="12"/>
      <c r="AA80" s="11"/>
      <c r="AB80" s="21"/>
    </row>
    <row r="81" spans="1:28" ht="18.75">
      <c r="A81" s="7" t="s">
        <v>56</v>
      </c>
      <c r="B81" s="131">
        <v>267.06</v>
      </c>
      <c r="C81" s="11">
        <v>279.89999999999998</v>
      </c>
      <c r="D81" s="12"/>
      <c r="E81" s="11"/>
      <c r="F81" s="11"/>
      <c r="G81" s="11"/>
      <c r="H81" s="11"/>
      <c r="I81" s="11"/>
      <c r="J81" s="11"/>
      <c r="K81" s="12"/>
      <c r="L81" s="12"/>
      <c r="M81" s="12"/>
      <c r="N81" s="11"/>
      <c r="O81" s="11"/>
      <c r="P81" s="11"/>
      <c r="Q81" s="11"/>
      <c r="R81" s="11"/>
      <c r="S81" s="11"/>
      <c r="T81" s="12"/>
      <c r="U81" s="12"/>
      <c r="V81" s="12"/>
      <c r="W81" s="11"/>
      <c r="X81" s="11"/>
      <c r="Y81" s="13">
        <v>0</v>
      </c>
      <c r="Z81" s="12"/>
      <c r="AA81" s="11"/>
      <c r="AB81" s="21"/>
    </row>
    <row r="82" spans="1:28" ht="18.75">
      <c r="A82" s="2" t="s">
        <v>125</v>
      </c>
      <c r="B82" s="11"/>
      <c r="C82" s="11"/>
      <c r="D82" s="12"/>
      <c r="E82" s="11">
        <v>0</v>
      </c>
      <c r="F82" s="11"/>
      <c r="G82" s="11"/>
      <c r="H82" s="11"/>
      <c r="I82" s="11"/>
      <c r="J82" s="11"/>
      <c r="K82" s="12"/>
      <c r="L82" s="12"/>
      <c r="M82" s="12"/>
      <c r="N82" s="11"/>
      <c r="O82" s="11"/>
      <c r="P82" s="11"/>
      <c r="Q82" s="11"/>
      <c r="R82" s="11"/>
      <c r="S82" s="11"/>
      <c r="T82" s="12"/>
      <c r="U82" s="12"/>
      <c r="V82" s="12"/>
      <c r="W82" s="11"/>
      <c r="X82" s="11"/>
      <c r="Y82" s="11"/>
      <c r="Z82" s="12"/>
      <c r="AA82" s="11"/>
      <c r="AB82" s="21"/>
    </row>
    <row r="83" spans="1:28" ht="18.75">
      <c r="A83" s="7" t="s">
        <v>57</v>
      </c>
      <c r="B83" s="11">
        <v>0</v>
      </c>
      <c r="C83" s="11"/>
      <c r="D83" s="12"/>
      <c r="E83" s="11"/>
      <c r="F83" s="11"/>
      <c r="G83" s="11"/>
      <c r="H83" s="11"/>
      <c r="I83" s="11"/>
      <c r="J83" s="11"/>
      <c r="K83" s="12"/>
      <c r="L83" s="12"/>
      <c r="M83" s="12"/>
      <c r="N83" s="11"/>
      <c r="O83" s="11"/>
      <c r="P83" s="11"/>
      <c r="Q83" s="11"/>
      <c r="R83" s="11"/>
      <c r="S83" s="11"/>
      <c r="T83" s="12"/>
      <c r="U83" s="12"/>
      <c r="V83" s="12"/>
      <c r="W83" s="11"/>
      <c r="X83" s="11"/>
      <c r="Y83" s="11"/>
      <c r="Z83" s="12"/>
      <c r="AA83" s="11"/>
      <c r="AB83" s="21"/>
    </row>
    <row r="84" spans="1:28" ht="18.75">
      <c r="A84" s="7" t="s">
        <v>58</v>
      </c>
      <c r="B84" s="13">
        <v>226.76</v>
      </c>
      <c r="C84" s="11"/>
      <c r="D84" s="12"/>
      <c r="E84" s="11"/>
      <c r="F84" s="11"/>
      <c r="G84" s="11"/>
      <c r="H84" s="11"/>
      <c r="I84" s="11"/>
      <c r="J84" s="11"/>
      <c r="K84" s="12"/>
      <c r="L84" s="12"/>
      <c r="M84" s="12"/>
      <c r="N84" s="11"/>
      <c r="O84" s="11"/>
      <c r="P84" s="11"/>
      <c r="Q84" s="11"/>
      <c r="R84" s="11"/>
      <c r="S84" s="11"/>
      <c r="T84" s="12"/>
      <c r="U84" s="12"/>
      <c r="V84" s="12"/>
      <c r="W84" s="11"/>
      <c r="X84" s="11"/>
      <c r="Y84" s="11"/>
      <c r="Z84" s="12"/>
      <c r="AA84" s="11"/>
      <c r="AB84" s="21"/>
    </row>
    <row r="85" spans="1:28" ht="19.5" thickBot="1">
      <c r="A85" s="9" t="s">
        <v>59</v>
      </c>
      <c r="B85" s="146">
        <v>294</v>
      </c>
      <c r="C85" s="25"/>
      <c r="D85" s="18"/>
      <c r="E85" s="19"/>
      <c r="F85" s="25"/>
      <c r="G85" s="25"/>
      <c r="H85" s="25"/>
      <c r="I85" s="25"/>
      <c r="J85" s="25"/>
      <c r="K85" s="18"/>
      <c r="L85" s="18"/>
      <c r="M85" s="18"/>
      <c r="N85" s="25"/>
      <c r="O85" s="25"/>
      <c r="P85" s="25"/>
      <c r="Q85" s="25"/>
      <c r="R85" s="25"/>
      <c r="S85" s="25"/>
      <c r="T85" s="18"/>
      <c r="U85" s="18"/>
      <c r="V85" s="18"/>
      <c r="W85" s="25"/>
      <c r="X85" s="25"/>
      <c r="Y85" s="25"/>
      <c r="Z85" s="18"/>
      <c r="AA85" s="25"/>
      <c r="AB85" s="26"/>
    </row>
  </sheetData>
  <sheetProtection password="8DE4" sheet="1" objects="1" scenarios="1"/>
  <mergeCells count="28">
    <mergeCell ref="M1:M2"/>
    <mergeCell ref="G1:G2"/>
    <mergeCell ref="B1:B2"/>
    <mergeCell ref="C1:C2"/>
    <mergeCell ref="D1:D2"/>
    <mergeCell ref="E1:E2"/>
    <mergeCell ref="F1:F2"/>
    <mergeCell ref="H1:H2"/>
    <mergeCell ref="I1:I2"/>
    <mergeCell ref="J1:J2"/>
    <mergeCell ref="K1:K2"/>
    <mergeCell ref="L1:L2"/>
    <mergeCell ref="X1:X2"/>
    <mergeCell ref="AA1:AA2"/>
    <mergeCell ref="AB1:AB2"/>
    <mergeCell ref="A1:A2"/>
    <mergeCell ref="T1:T2"/>
    <mergeCell ref="U1:U2"/>
    <mergeCell ref="V1:V2"/>
    <mergeCell ref="W1:W2"/>
    <mergeCell ref="Y1:Y2"/>
    <mergeCell ref="Z1:Z2"/>
    <mergeCell ref="N1:N2"/>
    <mergeCell ref="O1:O2"/>
    <mergeCell ref="P1:P2"/>
    <mergeCell ref="Q1:Q2"/>
    <mergeCell ref="R1:R2"/>
    <mergeCell ref="S1:S2"/>
  </mergeCells>
  <hyperlinks>
    <hyperlink ref="W1:W2" r:id="rId1" display="RPG mais Barato"/>
    <hyperlink ref="K1:K2" r:id="rId2" display="Livraria Curitiba"/>
    <hyperlink ref="V1" r:id="rId3"/>
    <hyperlink ref="T1:T2" r:id="rId4" display="New Order"/>
    <hyperlink ref="D1" r:id="rId5"/>
    <hyperlink ref="O1" r:id="rId6"/>
    <hyperlink ref="C1" r:id="rId7"/>
    <hyperlink ref="F1:F2" r:id="rId8" display="Redbox"/>
    <hyperlink ref="G1:G2" r:id="rId9" display="Cia dos Livros"/>
    <hyperlink ref="B1" r:id="rId10"/>
    <hyperlink ref="J1:J2" r:id="rId11" display="Livraria Cultura"/>
    <hyperlink ref="Y1" r:id="rId12"/>
    <hyperlink ref="S1:S2" r:id="rId13" display="Nerdz"/>
    <hyperlink ref="AB1:AB2" r:id="rId14" display="Taberna do Dragão"/>
    <hyperlink ref="AA1:AA2" r:id="rId15" display="Secular Games"/>
    <hyperlink ref="Q1:Q2" r:id="rId16" display="Meeple"/>
    <hyperlink ref="E1:E2" r:id="rId17" display="Bravo Jogos"/>
    <hyperlink ref="C37" r:id="rId18" display="https://www.americanas.com.br/produto/29632123?pfm_carac=Dungeons%20and%20Dragons&amp;pfm_index=11&amp;pfm_page=search&amp;pfm_pos=grid&amp;pfm_type=search_page"/>
    <hyperlink ref="C68" r:id="rId19" display="https://www.americanas.com.br/produto/27916102/dungeons-e-dragons-players-handbook?pfm_carac=Player%27s%20Handbook&amp;pfm_index=0&amp;pfm_page=search&amp;pfm_pos=grid&amp;pfm_type=search_page%20&amp;tamanho=1.13%20x%200.27%20x%200.22%20x%200.02%20cm"/>
    <hyperlink ref="C71" r:id="rId20" display="https://www.americanas.com.br/produto/27918924/dungeons-e-dragons-the-rise-of-tiamat?DCSext.recom=RR_item_page.rr1-ClickEV&amp;nm_origem=rec_item_page.rr1-ClickEV&amp;nm_ranking_rec=11"/>
    <hyperlink ref="C55" r:id="rId21" display="https://www.americanas.com.br/produto/27917050/dungeons-e-dragons-hoard-of-the-dragon-queen?DCSext.recom=RR_item_page.rr1-ClickEV&amp;nm_origem=rec_item_page.rr1-ClickEV&amp;nm_ranking_rec=13"/>
    <hyperlink ref="C38" r:id="rId22" display="https://www.americanas.com.br/produto/32184188/dungeons-e-dragons-dungeon-masters-screen?DCSext.recom=RR_item_page.rr1-ClickEV&amp;nm_origem=rec_item_page.rr1-ClickEV&amp;nm_ranking_rec=14"/>
    <hyperlink ref="C50" r:id="rId23" display="https://www.americanas.com.br/produto/184610401?pfm_carac=Dungeons%20and%20Dragons&amp;pfm_index=3&amp;pfm_page=search&amp;pfm_pos=grid&amp;pfm_type=search_page"/>
    <hyperlink ref="C49" r:id="rId24" display="https://www.americanas.com.br/produto/495965305?pfm_carac=Dungeons%20and%20Dragons&amp;pfm_index=6&amp;pfm_page=search&amp;pfm_pos=grid&amp;pfm_type=search_page"/>
    <hyperlink ref="C64" r:id="rId25" display="https://www.americanas.com.br/produto/51804957?pfm_carac=Dungeons%20and%20Dragons&amp;pfm_index=12&amp;pfm_page=search&amp;pfm_pos=grid&amp;pfm_type=search_page"/>
    <hyperlink ref="C81" r:id="rId26" display="https://www.americanas.com.br/produto/51804962?pfm_carac=Dungeons%20and%20Dragons&amp;pfm_index=15&amp;pfm_page=search&amp;pfm_pos=grid&amp;pfm_type=search_page"/>
    <hyperlink ref="C67" r:id="rId27" display="https://www.americanas.com.br/produto/51804968?pfm_carac=Dungeons%20and%20Dragons&amp;pfm_index=21&amp;pfm_page=search&amp;pfm_pos=grid&amp;pfm_type=search_page"/>
    <hyperlink ref="C70" r:id="rId28" display="https://www.americanas.com.br/produto/51804966?pfm_carac=Dungeons%20and%20Dragons&amp;pfm_index=22&amp;pfm_page=search&amp;pfm_pos=grid&amp;pfm_type=search_page"/>
    <hyperlink ref="W49" r:id="rId29" display="https://rpgmaisbarato.com/p/dungeons-e-dragons-guerreiros-e-armas/"/>
    <hyperlink ref="R66" r:id="rId30" display="https://www.mercadorpg.com.br/livros/dungeons-dragons/os-monstros-sabem-o-que-estao-fazendo-taticas-de-combate-paramestres-de-d-d"/>
    <hyperlink ref="R50" r:id="rId31" display="https://www.mercadorpg.com.br/livros/dungeons-dragons/d-d-monstros-e-criaturas-edicao-em-portugues"/>
    <hyperlink ref="R49" r:id="rId32" display="https://www.mercadorpg.com.br/livros/dungeons-dragons/d-d-guerreiros-armas-edicao-em-portugues"/>
    <hyperlink ref="R44" r:id="rId33" display="https://www.mercadorpg.com.br/livros/dungeons-dragons/d-d-5e-escudo-do-mestre-edicao-em-portugues"/>
    <hyperlink ref="R61" r:id="rId34" display="https://www.mercadorpg.com.br/livros/dungeons-dragons/d-d-5e-livro-dos-monstros-edicao-em-portugues-pre-venda"/>
    <hyperlink ref="R23" r:id="rId35" display="https://www.mercadorpg.com.br/livros/dungeons-dragons/d-d-5e-descida-ao-avernus-edicao-em-portugues"/>
    <hyperlink ref="R10" r:id="rId36" display="https://www.mercadorpg.com.br/livros/dungeons-dragons/aventuras-para-quinta-edicao-a-maldicao-aurea-rpg"/>
    <hyperlink ref="R11" r:id="rId37" display="https://www.mercadorpg.com.br/livros/dungeons-dragons/aventuras-para-quinta-edicao-cacadores-do-oasis-perdido-rpg"/>
    <hyperlink ref="R12" r:id="rId38" display="https://www.mercadorpg.com.br/livros/dungeons-dragons/aventuras-para-quinta-edicao-encontros-fantasticos-rpg"/>
    <hyperlink ref="R13" r:id="rId39" display="https://www.mercadorpg.com.br/livros/dungeons-dragons/aventuras-para-quinta-edicao-na-garganta-do-dragao-rpg"/>
    <hyperlink ref="R14" r:id="rId40" display="https://www.mercadorpg.com.br/livros/dungeons-dragons/aventuras-para-quinta-edicao-o-castelo-no-ceu-rpg"/>
    <hyperlink ref="R15" r:id="rId41" display="https://www.mercadorpg.com.br/livros/dungeons-dragons/aventuras-para-quinta-edicao-o-destino-das-hamadriades-rpg"/>
    <hyperlink ref="R20" r:id="rId42" display="https://www.mercadorpg.com.br/livros/dungeons-dragons/aventuras-para-quinta-edicao-os-pilares-de-pelagia-rpg"/>
    <hyperlink ref="R19" r:id="rId43" display="https://www.mercadorpg.com.br/livros/dungeons-dragons/aventuras-para-quinta-edicao-o-templo-caido-rpg"/>
    <hyperlink ref="R17" r:id="rId44" display="https://www.mercadorpg.com.br/livros/dungeons-dragons/aventuras-para-quinta-edicao-o-olho-do-leviata-rpg"/>
    <hyperlink ref="R16" r:id="rId45" display="https://www.mercadorpg.com.br/livros/dungeons-dragons/aventuras-para-quinta-edicao-o-feiticeiro-das-trevas-rpg"/>
    <hyperlink ref="AB23" r:id="rId46" display="https://www.tabernadodragao.com.br/product/dungeons-e-dragons-5-0-descida-ao-avernus-em-portugues/"/>
    <hyperlink ref="AB4" r:id="rId47" display="https://www.tabernadodragao.com.br/product/dungeons-e-dragons-5-0-a-maldicao-de-strahd-em-portugues/"/>
    <hyperlink ref="AB5" r:id="rId48" display="https://www.tabernadodragao.com.br/product/dungeons-e-dragons-5-0-escudo-do-mestre-a-maldicao-de-strahd-em-portugues-pre-venda/"/>
    <hyperlink ref="AB60" r:id="rId49" display="https://www.tabernadodragao.com.br/product/dungeons-e-dragons-5-0-livro-do-mestre-dungeon-master-guide-em-portugues/"/>
    <hyperlink ref="AB13" r:id="rId50" display="https://www.tabernadodragao.com.br/product/dungeons-dragons-aventuras-para-quinta-edicao-na-garganta-do-dragao/"/>
    <hyperlink ref="AB10" r:id="rId51" display="https://www.tabernadodragao.com.br/product/dungeons-dragons-aventuras-para-quinta-edicao-a-maldicao-aurea/"/>
    <hyperlink ref="AB15" r:id="rId52" display="https://www.tabernadodragao.com.br/product/dungeons-dragons-aventuras-para-quinta-edicao-o-destino-das-hamadriades-brinde-1-dado-d20/"/>
    <hyperlink ref="AB20" r:id="rId53" display="https://www.tabernadodragao.com.br/product/dungeons-dragons-aventuras-para-quinta-edicao-os-pilares-de-pelagia-brinde-1-dado-d20/"/>
    <hyperlink ref="AB12" r:id="rId54" display="https://www.tabernadodragao.com.br/product/dungeons-dragons-aventuras-para-quinta-edicao-encontros-fantasticos-brinde-1-dado-d20/"/>
    <hyperlink ref="AB11" r:id="rId55" display="https://www.tabernadodragao.com.br/product/dungeons-dragons-aventuras-para-quinta-edicao-cacadores-do-oasis-perdido-brinde-1-dado-d20/"/>
    <hyperlink ref="AB57" r:id="rId56" display="https://www.tabernadodragao.com.br/product/dungeons-dragons-starter-set-kit-introdutorio/"/>
    <hyperlink ref="AB44" r:id="rId57" display="https://www.tabernadodragao.com.br/product/dungeons-e-dragons-escudo-do-mestre-galapagos/"/>
    <hyperlink ref="AB59" r:id="rId58" display="https://www.tabernadodragao.com.br/product/dungeons-e-dragons-5-0-players-handbook-livro-do-jogador-em-portugues/"/>
    <hyperlink ref="E4" r:id="rId59" display="https://www.bravojogos.com.br/dungeons-dragons-a-maldicao-de-strahd"/>
    <hyperlink ref="E80" r:id="rId60" display="https://www.bravojogos.com.br/tome-of-beasts"/>
    <hyperlink ref="E23" r:id="rId61" display="https://www.bravojogos.com.br/dungeons-dragons-baldurs-gate-descida-ao-avernus"/>
    <hyperlink ref="E24" r:id="rId62" display="https://www.bravojogos.com.br/dungeons-dragons-escudo-do-mestre-baldurs-gate-descida-ao-avernus"/>
    <hyperlink ref="E61" r:id="rId63" display="https://www.bravojogos.com.br/dungeons-dragons-o-livro-dos-monstros-gratis-4-tokens-de-inspiracao-em-3d"/>
    <hyperlink ref="E5" r:id="rId64" display="https://www.bravojogos.com.br/dungeons-dragons-escudo-do-mestre-a-maldicao-de-strahd"/>
    <hyperlink ref="E19" r:id="rId65" display="https://www.bravojogos.com.br/aventuras-para-quinta-edicao-9-o-templo-caido"/>
    <hyperlink ref="E18" r:id="rId66" display="https://www.bravojogos.com.br/aventuras-para-quinta-edicao-11-o-refugio-perdido-do-arquimago"/>
    <hyperlink ref="E9" r:id="rId67" display="https://www.bravojogos.com.br/aventuras-para-quinta-edicao-12-a-colonia-esquecida"/>
    <hyperlink ref="E17" r:id="rId68" display="https://www.bravojogos.com.br/aventuras-para-quinta-edicao-8-o-olho-do-leviata"/>
    <hyperlink ref="E14" r:id="rId69" display="https://www.bravojogos.com.br/aventuras-para-quinta-edicao-10-castelo-no-ceu"/>
    <hyperlink ref="E15" r:id="rId70" display="https://www.bravojogos.com.br/dungeons-dragons-aventuras-para-quinta-edicao-o-destino-das-hamadriades"/>
    <hyperlink ref="E44" r:id="rId71" display="https://www.bravojogos.com.br/dungeons-dragons-dungeon-masters-screen-escudo-do-mestre"/>
    <hyperlink ref="E20" r:id="rId72" display="https://www.bravojogos.com.br/dungeons-dragons-aventuras-para-quinta-edicao-os-pilares-de-pelagia"/>
    <hyperlink ref="E76" r:id="rId73" display="https://www.bravojogos.com.br/dungeons-dragons-tactical-maps-reincarnated"/>
    <hyperlink ref="E11" r:id="rId74" display="https://www.bravojogos.com.br/dungeons-dragons-aventuras-para-quinta-edicao-cacadores-do-oasis-perdido"/>
    <hyperlink ref="E35" r:id="rId75" display="https://www.bravojogos.com.br/dd-adventure-grid"/>
    <hyperlink ref="E26" r:id="rId76" display="https://www.bravojogos.com.br/dungeons-dragons-character-folio-mad-mage"/>
    <hyperlink ref="E10" r:id="rId77" display="https://www.bravojogos.com.br/aventuras-para-quinta-edicao-a-maldicao-aurea"/>
    <hyperlink ref="E33" r:id="rId78" display="https://www.bravojogos.com.br/dungeons-dragons-beholder-full-view-deck-box"/>
    <hyperlink ref="E34" r:id="rId79" display="https://www.bravojogos.com.br/dungeons-dragons-fire-giant-full-view-deck-box"/>
    <hyperlink ref="E36" r:id="rId80" display="https://www.bravojogos.com.br/dd-dungeons-dragons-vs-rick-and-morty-em-ingles"/>
    <hyperlink ref="E12" r:id="rId81" display="https://www.bravojogos.com.br/dungeons-dragons-aventuras-para-quinta-edicao-encontros-fantasticos"/>
    <hyperlink ref="E27" r:id="rId82" display="https://www.bravojogos.com.br/dungeons-dragons-character-folio-wizard"/>
    <hyperlink ref="E46" r:id="rId83" display="https://www.bravojogos.com.br/dungeons-dragons-explorers-guide-to-wildemoun-em-ingles"/>
    <hyperlink ref="E25" r:id="rId84" display="https://www.bravojogos.com.br/dungeons-dragons-character-folio-demogorgon"/>
    <hyperlink ref="E69" r:id="rId85" display="https://www.bravojogos.com.br/dungeons-dragons-count-strahd-von-zarovich-playmat"/>
    <hyperlink ref="E53" r:id="rId86" display="https://www.bravojogos.com.br/dungeons-dragons-guildmasters-guide-to-ravnica-map-pack"/>
    <hyperlink ref="E60" r:id="rId87" display="https://www.bravojogos.com.br/dungeons-dragons-o-livro-do-mestre-gratis-4-tokens-de-inspiracao-em-3d"/>
    <hyperlink ref="E59" r:id="rId88" display="https://www.bravojogos.com.br/www.bravojogos.com.br/dd-players-handbook-dungeons-dragons-o-livro-do-jogador"/>
    <hyperlink ref="E40" r:id="rId89" display="https://www.bravojogos.com.br/dd-dungeon-tiles-reincarnated-the-city"/>
    <hyperlink ref="E41" r:id="rId90" display="https://www.bravojogos.com.br/dd-dungeon-tiles-reincarnated-the-dungeon"/>
    <hyperlink ref="E42" r:id="rId91" display="https://www.bravojogos.com.br/dd-dungeon-tiles-reincarnated-the-wilderness"/>
    <hyperlink ref="E82" r:id="rId92" display="https://www.bravojogos.com.br/dungeons-dragons-a-masmorra-do-mago-louco"/>
    <hyperlink ref="E16" r:id="rId93" display="https://www.bravojogos.com.br/dungeons-dragons-aventuras-para-quinta-edicao-4-o-feiticeiro-das-trevas"/>
    <hyperlink ref="E45" r:id="rId94" display="https://www.bravojogos.com.br/dungeons-dragons-essentials-kit-em-ingles"/>
    <hyperlink ref="E52" r:id="rId95" display="https://www.bravojogos.com.br/dungeons-dragons-guildmasters-guide-to-ravnica-dice"/>
    <hyperlink ref="E57" r:id="rId96" display="https://www.bravojogos.com.br/dungeons-dragons-starter-set-kit-introdutorio"/>
    <hyperlink ref="N80" r:id="rId97" display="https://lojaludica.com.br/dungeons-dragons-tome-of-beasts-v1.html"/>
    <hyperlink ref="N46" r:id="rId98" display="https://lojaludica.com.br/dungeons-dragons-explorers-guide-wildemount.html"/>
    <hyperlink ref="N76" r:id="rId99" display="https://lojaludica.com.br/dungeons-dragons-tactical-maps-reincarnated.html"/>
    <hyperlink ref="N53" r:id="rId100" display="https://lojaludica.com.br/dungeons-dragons-guildmasters-guide-ravnica-map-deck.html"/>
    <hyperlink ref="N52" r:id="rId101" display="https://lojaludica.com.br/dungeons-dragons-guildmasters-guide-ravnica-dice.html"/>
    <hyperlink ref="N42" r:id="rId102" display="https://lojaludica.com.br/dungeons-dragons-dungeon-tiles-reincarnated-the-wilderness.html"/>
    <hyperlink ref="N24" r:id="rId103" display="https://lojaludica.com.br/dungeons-and-dragons-descida-ao-avernus-screen.html"/>
    <hyperlink ref="N5" r:id="rId104" display="https://lojaludica.com.br/dungeons-and-dragons-maldicao-de-strahd-screen.html"/>
    <hyperlink ref="N23" r:id="rId105" display="https://lojaludica.com.br/dungeons-dragons-descida-ao-avernus.html"/>
    <hyperlink ref="N4" r:id="rId106" display="https://lojaludica.com.br/dungeons-dragons-maldicao-strahd.html"/>
    <hyperlink ref="N9" r:id="rId107" display="https://lojaludica.com.br/aventuras-dnd-aqe012.html"/>
    <hyperlink ref="N18" r:id="rId108" display="https://lojaludica.com.br/aventuras-dnd-aqe011.html"/>
    <hyperlink ref="N14" r:id="rId109" display="https://lojaludica.com.br/aventuras-dnd-aqe010.html"/>
    <hyperlink ref="N19" r:id="rId110" display="https://lojaludica.com.br/aventuras-dnd-aqe009.html"/>
    <hyperlink ref="N17" r:id="rId111" display="https://lojaludica.com.br/aventuras-dnd-aqe008.html"/>
    <hyperlink ref="N12" r:id="rId112" display="https://lojaludica.com.br/aventuras-dnd-aqe007.html"/>
    <hyperlink ref="N11" r:id="rId113" display="https://lojaludica.com.br/aventuras-dnd-aqe006.html"/>
    <hyperlink ref="N13" r:id="rId114" display="https://lojaludica.com.br/aventuras-dnd-aqe005.html"/>
    <hyperlink ref="N16" r:id="rId115" display="https://lojaludica.com.br/aventuras-dnd-aqe004.html"/>
    <hyperlink ref="N20" r:id="rId116" display="https://lojaludica.com.br/aventuras-dnd-aqe003.html"/>
    <hyperlink ref="N15" r:id="rId117" display="https://lojaludica.com.br/aventuras-dnd-aqe002.html"/>
    <hyperlink ref="N10" r:id="rId118" display="https://lojaludica.com.br/aventuras-dnd-aqe001.html"/>
    <hyperlink ref="N60" r:id="rId119" display="https://lojaludica.com.br/dungeons-dragons-livro-mestre.html"/>
    <hyperlink ref="N44" r:id="rId120" display="https://lojaludica.com.br/dungeons-and-dragons-dungeon-masters-screen.html"/>
    <hyperlink ref="N61" r:id="rId121" display="https://lojaludica.com.br/dungeons-dragons-monster-manual.html"/>
    <hyperlink ref="N59" r:id="rId122" display="https://lojaludica.com.br/dungeons-dragons-livro-jogador.html"/>
    <hyperlink ref="N41" r:id="rId123" display="https://lojaludica.com.br/dungeons-dragons-dungeon-tiles-reincarnated-the-dungeon.html"/>
    <hyperlink ref="N40" r:id="rId124" display="https://lojaludica.com.br/dungeons-dragons-dungeon-tiles-reincarnated-the-city.html"/>
    <hyperlink ref="N35" r:id="rId125" display="https://lojaludica.com.br/dungeons-dragons-adventure-grid.html"/>
    <hyperlink ref="N45" r:id="rId126" display="https://lojaludica.com.br/dungeons-dragons-essentials-kit.html"/>
    <hyperlink ref="N58" r:id="rId127" display="https://lojaludica.com.br/forgotten-realms-laeral-silverhands-explorers-kit.html"/>
    <hyperlink ref="N57" r:id="rId128" display="https://lojaludica.com.br/dungeons-and-dragons-starter-set.html"/>
    <hyperlink ref="S23" r:id="rId129" display="https://lojanerdz.com.br/produto/dungeons-dragons-5e-descida-ao-avernus-edicao-em-portugues/"/>
    <hyperlink ref="S24" r:id="rId130" display="https://lojanerdz.com.br/produto/dungeons-dragons-5e-descida-ao-avernus-masters-screen-edicao-em-portugues/"/>
    <hyperlink ref="S4" r:id="rId131" display="https://lojanerdz.com.br/produto/dungeons-dragons-5e-a-maldicao-de-strahd-edicao-em-portugues/"/>
    <hyperlink ref="S15" r:id="rId132" display="https://lojanerdz.com.br/produto/o-destino-das-hamadriades-aventuras-para-quinta-edicao-2/"/>
    <hyperlink ref="S12" r:id="rId133" display="https://lojanerdz.com.br/produto/encontros-fantasticos-aventuras-para-quinta-edicao-7/"/>
    <hyperlink ref="S13" r:id="rId134" display="https://lojanerdz.com.br/produto/na-garganta-do-dragao-aventuras-para-quinta-edicao-5/"/>
    <hyperlink ref="S11" r:id="rId135" display="https://lojanerdz.com.br/produto/cacadores-do-oasis-perdido-aventuras-para-quinta-edicao-6/"/>
    <hyperlink ref="S20" r:id="rId136" display="https://lojanerdz.com.br/produto/os-pilares-de-pelagia-aventuras-para-quinta-edicao-3/"/>
    <hyperlink ref="S10" r:id="rId137" display="https://lojanerdz.com.br/produto/a-maldicao-aurea-aventuras-para-quinta-edicao-1/"/>
    <hyperlink ref="S59" r:id="rId138" display="https://lojanerdz.com.br/produto/dungeons-dragons-5e-players-handbook-edicao-em-portugues/"/>
    <hyperlink ref="O44" r:id="rId139" display="https://www.ludoteca.com.br/dd-5e-escudo-do-mestre-edicao-em-portugues"/>
    <hyperlink ref="O57" r:id="rId140" display="https://www.ludoteca.com.br/dd-5e-starter-set-edicao-em-portugues"/>
    <hyperlink ref="O59" r:id="rId141" display="https://www.ludoteca.com.br/dnd-5e-players-handbook-edicao-em-portugues"/>
    <hyperlink ref="O61" r:id="rId142" display="https://www.ludoteca.com.br/dd-5e-monster-manual-edicao-em-portugues"/>
    <hyperlink ref="K4" r:id="rId143" display="https://www.livrariascuritiba.com.br/dungeons---dragons--a-maldicao-de-strahd-galapagos-lv466464/p"/>
    <hyperlink ref="K23" r:id="rId144" display="https://www.livrariascuritiba.com.br/dungeons---dragons--descida-ao-avernus-galapagos-lv466465/p"/>
    <hyperlink ref="K61" r:id="rId145" display="https://www.livrariascuritiba.com.br/dungeons---dragons-monster-manual-galapagos-lv462009/p"/>
    <hyperlink ref="K80" r:id="rId146" display="https://www.livrariascuritiba.com.br/tome-of-beasts--bestiario-fantastico--vol-01--galapagos-lv467462/p"/>
    <hyperlink ref="K5" r:id="rId147" display="https://www.livrariascuritiba.com.br/dungeons---dragons-a-maldicao-de-strahd-escudo-do-mestre-galapagos-lv466466/p"/>
    <hyperlink ref="K24" r:id="rId148" display="https://www.livrariascuritiba.com.br/dungeons---dragons-escudo-do-mestre--descida-ao-avernus-galapagos-lv466472/p"/>
    <hyperlink ref="K17" r:id="rId149" display="https://www.livrariascuritiba.com.br/dungeons-and-dragons-aventuras-para-5--edicao-8-o-olho-do-leviata-galapagos-in027486/p"/>
    <hyperlink ref="K9" r:id="rId150" display="https://www.livrariascuritiba.com.br/dungeons-and-dragons-aventuras-para-5--edicao-12-a-colonia-esquecida-galapagos-in027490/p"/>
    <hyperlink ref="K19" r:id="rId151" display="https://www.livrariascuritiba.com.br/dungeons-and-dragons-aventuras-para-5--edicao-9-o-templo-caido-galapagos-in027487/p"/>
    <hyperlink ref="K18" r:id="rId152" display="https://www.livrariascuritiba.com.br/dungeons-and-dragons-aventuras-para-5--edicao-11-o-refugio-perdido-do-arquimago-galapagos-in027489/p"/>
    <hyperlink ref="K14" r:id="rId153" display="https://www.livrariascuritiba.com.br/dungeons-and-dragons-aventuras-para-5--edicao-10-o-castelo-no-ceu-galapagos-in027488/p"/>
    <hyperlink ref="K11" r:id="rId154" display="https://www.livrariascuritiba.com.br/dungeons-and-dragons-aventuras-para-5--edicao-6-cacadores-do-oasis-perdido-galapagos-in027484/p"/>
    <hyperlink ref="K16" r:id="rId155" display="https://www.livrariascuritiba.com.br/dungeons-and-dragons-aventuras-para-5--edicao-4-o-feiticeiro-das-trevas-galapagos-in027481/p"/>
    <hyperlink ref="K12" r:id="rId156" display="https://www.livrariascuritiba.com.br/dungeons-and-dragons-aventuras-para-5--edicao-7-encontros-fantasticos-galapagos-in027485/p"/>
    <hyperlink ref="K13" r:id="rId157" display="https://www.livrariascuritiba.com.br/dungeons-and-dragons-aventuras-para-5--edicao-5-na-garganta-do-dragao-galapagos-in027482/p"/>
    <hyperlink ref="K20" r:id="rId158" display="https://www.livrariascuritiba.com.br/dungeons-and-dragons-aventuras-para-5--edicao-3-os-pilares-de-pelagia-galapagos-in027480/p"/>
    <hyperlink ref="K15" r:id="rId159" display="https://www.livrariascuritiba.com.br/dungeons-and-dragons-aventuras-para-5--edicao-2-o-destino-das-hamadriades-galapagos-in027479/p"/>
    <hyperlink ref="K44" r:id="rId160" display="https://www.livrariascuritiba.com.br/dungeons---dragons-escudo-do-mestre-galapagos-lv462885/p"/>
    <hyperlink ref="K49" r:id="rId161" display="https://www.livrariascuritiba.com.br/dungeons-e-dragons-guerreiros-e-armas-excelsior-lv456813/p"/>
    <hyperlink ref="K50" r:id="rId162" display="https://www.livrariascuritiba.com.br/dungeons-e-dragons-monstros-e-criaturas-excelsior-lv454369/p"/>
    <hyperlink ref="K59" r:id="rId163" display="https://www.livrariascuritiba.com.br/dungeons---dragons-players-handbook-galapagos-lv455171/p"/>
    <hyperlink ref="P49" r:id="rId164" display="https://www.martinsfontespaulista.com.br/dungeons---dragons-890437/p"/>
    <hyperlink ref="P66" r:id="rId165" display="https://www.martinsfontespaulista.com.br/os-monstros-sabem-o-que-estao-fazendo--taticas-de-combate-para-mestres-de-dungeons---dragons-918288/p"/>
    <hyperlink ref="N54" r:id="rId166" display="https://lojaludica.com.br/dungeons-dragons-heavy-metal-dice-set.html"/>
    <hyperlink ref="P55" r:id="rId167" display="https://www.martinsfontespaulista.com.br/hoard-of-the-dragon-queen---d-d-adventure-737500/p"/>
    <hyperlink ref="P72" r:id="rId168" display="https://www.martinsfontespaulista.com.br/dungeons---dragons-starter-set----fantasy-roleplaying-game-starter-set---d-d-boxed-game-737499/p"/>
    <hyperlink ref="J21" r:id="rId169" display="https://www3.livrariacultura.com.br/dungeons-dragons-baldurs-gate-2112161538/p"/>
    <hyperlink ref="J48" r:id="rId170" display="https://www3.livrariacultura.com.br/dungeons-dragons-core-rulebooks-gift-set-2111893956/p"/>
    <hyperlink ref="J55" r:id="rId171" display="https://www3.livrariacultura.com.br/dungeons-dragons-hoard-of-the-dragon-queen-42277064/p"/>
    <hyperlink ref="J77" r:id="rId172" display="https://www3.livrariacultura.com.br/tales-from-the-yawning-portal-46536245/p"/>
    <hyperlink ref="J68" r:id="rId173" display="https://www3.livrariacultura.com.br/dungeons-dragons-players-handbook-40040026/p"/>
    <hyperlink ref="J67" r:id="rId174" display="https://www3.livrariacultura.com.br/out-of-the-abyss-40044297/p"/>
    <hyperlink ref="J63" r:id="rId175" display="https://www3.livrariacultura.com.br/monster-manual-42277062/p"/>
    <hyperlink ref="J64" r:id="rId176" display="https://www3.livrariacultura.com.br/mordenkainens-tome-of-foes-2000177604/p"/>
    <hyperlink ref="J50" r:id="rId177" display="https://www3.livrariacultura.com.br/dungeons-dragons-2112136273/p"/>
    <hyperlink ref="J51" r:id="rId178" display="https://www3.livrariacultura.com.br/dungeons-dragons-guildmasters-guide-to-ravnica-2111895022/p"/>
    <hyperlink ref="Y72" r:id="rId179" display="https://www.saraiva.com.br/dungeons-dragons-starter-set-8942246/p"/>
    <hyperlink ref="Y37" r:id="rId180" display="https://www.saraiva.com.br/dungeon-masters-guide-8942245/p"/>
    <hyperlink ref="Y68" r:id="rId181" display="https://www.saraiva.com.br/players-handbook-8942251/p"/>
    <hyperlink ref="Y63" r:id="rId182" display="https://www.saraiva.com.br/monster-manual-8942250/p"/>
    <hyperlink ref="Y70" r:id="rId183" display="https://www.saraiva.com.br/princes-of-the-apocalypse-8942252/p"/>
    <hyperlink ref="Y81" r:id="rId184" display="https://www.saraiva.com.br/dungeons-dragons-volos-book-of-monsters-9397394/p"/>
    <hyperlink ref="C61" r:id="rId185" display="https://www.americanas.com.br/produto/1675989945?pfm_carac=monster-manual&amp;pfm_index=6&amp;pfm_page=search&amp;pfm_pos=grid&amp;pfm_type=search_page"/>
    <hyperlink ref="H49" r:id="rId186" display="https://www.editoraexcelsior.com.br/dungeons-dragons-guerreiros-armas"/>
    <hyperlink ref="H50" r:id="rId187" display="https://www.editoraexcelsior.com.br/dungeons-dragons-monstros-e-criaturas"/>
    <hyperlink ref="H66" r:id="rId188" display="https://www.editoraexcelsior.com.br/os-monstros-sabem-o-que-estao-fazendo"/>
    <hyperlink ref="E13" r:id="rId189" display="https://www.bravojogos.com.br/dungeons-dragons-aventuras-para-quinta-edicao-na-garganta-do-dragao"/>
    <hyperlink ref="B38" r:id="rId190" display="https://www.amazon.com.br/Dungeon-Masters-Screen-Reincarnated-Wizards/dp/078696619X?__mk_pt_BR=%C3%85M%C3%85%C5%BD%C3%95%C3%91&amp;crid=EJBHDHRQYBTX&amp;keywords=dungeon+master%27s+screen&amp;qid=1524100488&amp;sprefix=Dungeon+Master%2Cstripbooks%2C446&amp;sr=1-1&amp;ref=sr_1_1"/>
    <hyperlink ref="B67" r:id="rId191" display="http://amzn.to/2GgjIF7"/>
    <hyperlink ref="B37" r:id="rId192" display="http://amzn.to/2Gbi8E9"/>
    <hyperlink ref="B64" r:id="rId193" display="http://amzn.to/2GexpEn"/>
    <hyperlink ref="B63" r:id="rId194" display="http://amzn.to/2GeMHco"/>
    <hyperlink ref="B55" r:id="rId195" display="http://amzn.to/2GfBsAm"/>
    <hyperlink ref="B71" r:id="rId196" display="http://amzn.to/2pwUb0w"/>
    <hyperlink ref="B70" r:id="rId197" display="http://amzn.to/2FS507D"/>
    <hyperlink ref="B31" r:id="rId198" display="http://amzn.to/2pwTFj6"/>
    <hyperlink ref="B83" r:id="rId199" display="https://www.amazon.com.br/gp/offer-listing/0786966254/ref=as_li_ss_tl?ie=UTF8&amp;condition=new&amp;linkCode=ll2&amp;tag=jogaod20-20&amp;linkId=5384d64a8823159a237d6e9609eba927&amp;language=pt_BR"/>
    <hyperlink ref="B85" r:id="rId200" display="https://www.amazon.com.br/dp/0786966114/ref=as_li_ss_tl?_encoding=UTF8&amp;colid=15V3845TGIG37&amp;coliid=I3PGV7LFM83W2E&amp;me=&amp;linkCode=ll1&amp;tag=jogaod20-20&amp;linkId=a42d88a3b5f6ab409717389cc318d075&amp;language=pt_BR"/>
    <hyperlink ref="B81" r:id="rId201" display="http://amzn.to/2HQlGZC"/>
    <hyperlink ref="B73" r:id="rId202" display="http://amzn.to/2u9h92x"/>
    <hyperlink ref="B75" r:id="rId203" display="http://amzn.to/2Gccthb"/>
    <hyperlink ref="B77" r:id="rId204" display="http://amzn.to/2IG6mQM"/>
    <hyperlink ref="B79" r:id="rId205" display="http://amzn.to/2GQSlza"/>
    <hyperlink ref="B47" r:id="rId206" display="https://www.amazon.com.br/Dungeons-Dragons-Saltmarsh-Hardcover-Adventure/dp/0786966750/ref=as_li_ss_tl?__mk_pt_BR=%C3%85M%C3%85%C5%BD%C3%95%C3%91&amp;keywords=Ghosts+of+Saltmarsh&amp;qid=1555689123&amp;s=books&amp;sr=1-1-fkmrnull&amp;linkCode=ll1&amp;tag=jogaod20-20&amp;linkId=70dd9"/>
    <hyperlink ref="B43" r:id="rId207" display="https://www.amazon.com.br/Eberron-Rising-Campaign-Setting-Adventure/dp/0786966890/ref=as_li_ss_tl?__mk_pt_BR=%C3%85M%C3%85%C5%BD%C3%95%C3%91&amp;keywords=Eberron&amp;qid=1570479538&amp;s=books&amp;sr=1-1&amp;linkCode=ll1&amp;tag=jogaod20-20&amp;linkId=92fbebaa6d1d635adde2aa148d94f06"/>
    <hyperlink ref="B50" r:id="rId208" display="https://www.amazon.com.br/Dungeons-Dragons-Andrew-Stacy-Wheeler/dp/6580448067/ref=as_li_ss_tl?_encoding=UTF8&amp;me=&amp;qid=1570479596&amp;sr=1-1&amp;linkCode=ll1&amp;tag=jogaod20-20&amp;linkId=afbcc68496992f2aeccaa1a3841fe61d&amp;language=pt_BR"/>
    <hyperlink ref="B59" r:id="rId209" display="https://www.amazon.com.br/dp/B085S6W8PZ/ref=as_li_ss_tl?coliid=I23FXAP2STVECI&amp;colid=2F7EZYVY9QJ3S&amp;psc=1&amp;linkChttps://www.amazon.com.br/dp/8568059317/ref=as_li_ss_tl?ie=UTF8&amp;linkCode=ll1&amp;tag=jogaod20-20&amp;linkId=bf3d94964b0d181b8a44cd48bc81ff12&amp;language=pt_B"/>
    <hyperlink ref="B49" r:id="rId210" display="https://www.amazon.com.br/Dungeons-Dragons-Guerreiros-Wizards-Coast/dp/6580448075/ref=as_li_ss_tl?__mk_pt_BR=%C3%85M%C3%85%C5%BD%C3%95%C3%91&amp;keywords=Guerreiros+e+Armas&amp;qid=1572981599&amp;sr=8-1&amp;linkCode=ll1&amp;tag=jogaod20-20&amp;linkId=e064aea3bdf7ce1614026b3eb7ee"/>
    <hyperlink ref="B36" r:id="rId211" display="https://www.amazon.com.br/Dungeons-Dragons-Tabletop-Roleplaying-Adventure/dp/0786966882/ref=as_li_ss_tl?__mk_pt_BR=%C3%85M%C3%85%C5%BD%C3%95%C3%91&amp;keywords=D&amp;D+vs+Rick+and+Morty&amp;qid=1574898196&amp;s=books&amp;sr=1-1&amp;linkCode=ll1&amp;tag=jogaod20-20&amp;linkId=cf8d18db7ad"/>
    <hyperlink ref="B30" r:id="rId212" display="https://www.amazon.com.br/Creature-Codex-Lairs-Shawn-Merwin/dp/1936781980/ref=as_li_ss_tl?__mk_pt_BR=%C3%85M%C3%85%C5%BD%C3%95%C3%91&amp;keywords=Creature+Codex&amp;qid=1555749910&amp;s=gateway&amp;sr=8-2&amp;linkCode=ll1&amp;tag=jogaod20-20&amp;linkId=bcc13a715546abab7a2f6747600457"/>
    <hyperlink ref="B78" r:id="rId213" display="https://www.amazon.com.br/Cauldron-Everything-Expansion-Dungeons-Dragons/dp/0786967021/ref=as_li_ss_tl?__mk_pt_BR=%C3%85M%C3%85%C5%BD%C3%95%C3%91&amp;dchild=1&amp;keywords=Wizards+RPG+Team&amp;qid=1604994330&amp;refinements=p_85:19171728011&amp;rnid=19171727011&amp;rps=1&amp;sr=8-2&amp;"/>
    <hyperlink ref="B56" r:id="rId214" display="https://www.amazon.com.br/Icewind-Dale-Frostmaiden-Adventure-Dungeons/dp/078696698X/ref=as_li_ss_tl?__mk_pt_BR=%C3%85M%C3%85%C5%BD%C3%95%C3%91&amp;dchild=1&amp;keywords=Frostmaiden&amp;qid=1604994424&amp;sr=8-1&amp;linkCode=ll1&amp;tag=jogaod20-20&amp;linkId=da9d843c2b24f7e4aec00274"/>
    <hyperlink ref="B39" r:id="rId215" display="https://www.amazon.com.br/Dungeons-Dragons-Dungeon-Wilderness-Accessories/dp/078696720X/ref=as_li_ss_tl?__mk_pt_BR=%C3%85M%C3%85%C5%BD%C3%95%C3%91&amp;dchild=1&amp;keywords=Wizards+RPG+Team&amp;qid=1604994330&amp;refinements=p_85:19171728011&amp;rnid=19171727011&amp;rps=1&amp;sr=8-3"/>
    <hyperlink ref="B46" r:id="rId216" display="https://www.amazon.com.br/Explorers-Wildemount-Campaign-Adventure-Dungeons/dp/0786966912/ref=as_li_ss_tl?__mk_pt_BR=%C3%85M%C3%85%C5%BD%C3%95%C3%91&amp;dchild=1&amp;keywords=Wizards+RPG+Team&amp;qid=1604994330&amp;refinements=p_85:19171728011&amp;rnid=19171727011&amp;rps=1&amp;sr=8-"/>
    <hyperlink ref="B60" r:id="rId217" display="https://www.amazon.com.br/dp/8568059325/ref=as_li_ss_tl?coliid=I386LGLUSIS26F&amp;colid=2F7EZYVY9QJ3S&amp;psc=1&amp;linkCode=ll1&amp;tag=jogaod20-20&amp;linkId=e64792978383e0da2e6ac806ba726910&amp;language=pt_BR"/>
    <hyperlink ref="B61" r:id="rId218" display="https://www.amazon.com.br/dp/8568059317/ref=as_li_ss_tl?coliid=I28JMY698VH9FL&amp;colid=2F7EZYVY9QJ3S&amp;psc=1&amp;linkCode=ll1&amp;tag=jogaod20-20&amp;linkId=e084a73ec17ab5fa290d50abb569870c&amp;language=pt_BR"/>
    <hyperlink ref="B57" r:id="rId219" display="https://www.amazon.com.br/dp/8568059309/ref=as_li_ss_tl?coliid=I2MZPDHFWJOEYQ&amp;colid=2F7EZYVY9QJ3S&amp;psc=0&amp;linkCode=ll1&amp;tag=jogaod20-20&amp;linkId=963633f56129443198abc65eaa7e817e&amp;language=pt_BR"/>
    <hyperlink ref="B29" r:id="rId220" display="https://www.amazon.com.br/Creature-Codex-Pocket-Wolfgang-Baur/dp/1936781352/ref=as_li_ss_tl?_encoding=UTF8&amp;qid=1555749910&amp;sr=8-1&amp;linkCode=ll1&amp;tag=jogaod20-20&amp;linkId=e4e066b11de568cdbb3034a84853ecbf&amp;language=pt_BR"/>
    <hyperlink ref="B80" r:id="rId221" display="https://www.amazon.com.br/Beasts-Besti%C3%A1rio-Fant%C3%A1stico-Vol-01/dp/6586600154/ref=sr_1_3?dchild=1&amp;qid=1586830160&amp;refinements=p_4%3AGal%C3%A1pagos+Jogos&amp;s=toys&amp;sr=1-3"/>
    <hyperlink ref="B44" r:id="rId222" display="https://www.amazon.com.br/dp/8568059333/ref=as_li_ss_tl?coliid=I2S76RCMUZCOEL&amp;colid=2F7EZYVY9QJ3S&amp;psc=1&amp;linkCode=ll1&amp;tag=jogaod20-20&amp;linkId=3f0995da7afbda66d867ad6eef67819c&amp;language=pt_BR"/>
    <hyperlink ref="B48" r:id="rId223" display="https://www.amazon.com.br/Dungeons-Dragons-Core-Rulebook-Gift/dp/0786966629/ref=as_li_ss_tl?__mk_pt_BR=%C3%85M%C3%85%C5%BD%C3%95%C3%91&amp;dchild=1&amp;keywords=D&amp;D+Gift+Set&amp;qid=1605249922&amp;sr=8-1&amp;linkCode=ll1&amp;tag=jogaod20-20&amp;linkId=0aad65bce4960ddf01df6f71bb3640e"/>
    <hyperlink ref="B51" r:id="rId224" display="https://www.amazon.com.br/Guildmasters-Guide-Ravnica-HC/dp/0786966599/ref=as_li_ss_tl?__mk_pt_BR=%C3%85M%C3%85%C5%BD%C3%95%C3%91&amp;dchild=1&amp;keywords=Guildmaster's+Guide+to+Ravnica&amp;qid=1605249948&amp;sr=8-1&amp;linkCode=ll1&amp;tag=jogaod20-20&amp;linkId=c4d599e9b6555b572e2"/>
    <hyperlink ref="B68" r:id="rId225" display="https://www.amazon.com.br/Players-Handbook-Wizards-RPG-Team/dp/0786965606/ref=as_li_ss_tl?__mk_pt_BR=%C3%85M%C3%85%C5%BD%C3%95%C3%91&amp;dchild=1&amp;keywords=Player's+Handbook&amp;qid=1605249970&amp;sr=8-1&amp;linkCode=ll1&amp;tag=jogaod20-20&amp;linkId=04a0768140896d69df7d4d579206"/>
    <hyperlink ref="B84" r:id="rId226" display="https://www.amazon.com.br/Waterdeep-Dungeon-Mad-Mage/dp/0786966262/ref=as_li_ss_tl?__mk_pt_BR=%C3%85M%C3%85%C5%BD%C3%95%C3%91&amp;dchild=1&amp;keywords=Dungeon+of+the+Mad+Mage&amp;qid=1605249992&amp;sr=8-1&amp;linkCode=ll1&amp;tag=jogaod20-20&amp;linkId=0b9e684803f86797cb106a58c1e76"/>
    <hyperlink ref="B65" r:id="rId227" display="https://www.amazon.com.br/Dungeons-Dragons-Odysseys-Campaign-Adventure/dp/0786967013/ref=as_li_ss_tl?__mk_pt_BR=%C3%85M%C3%85%C5%BD%C3%95%C3%91&amp;dchild=1&amp;keywords=Theros&amp;qid=1605258097&amp;sr=8-1&amp;linkCode=ll1&amp;tag=jogaod20-20&amp;linkId=69d1227740e064c21e270fdbad36"/>
    <hyperlink ref="B66" r:id="rId228" display="https://www.amazon.com.br/monstros-sabem-que-est%C3%A3o-fazendo/dp/6587435033/ref=as_li_ss_tl?__mk_pt_BR=%C3%85M%C3%85%C5%BD%C3%95%C3%91&amp;dchild=1&amp;keywords=RPG&amp;qid=1605270549&amp;sr=8-1&amp;linkCode=ll1&amp;tag=jogaod20-20&amp;linkId=699740a5b7b3becb61277446704a09e6&amp;langu"/>
    <hyperlink ref="B74" r:id="rId229" display="https://www.amazon.com.br/JOGO-STRANGER-THINGS-DUNGEONS-DRAGONS/dp/B07G5X6N5P/ref=as_li_ss_tl?ie=UTF8&amp;linkCode=ll1&amp;tag=jogaod20-20&amp;linkId=324ae42537eec3ee9585eec94ab4522e&amp;language=pt_BR"/>
    <hyperlink ref="B76" r:id="rId230" display="https://www.amazon.com.br/Dungeons-Dragons-Tactical-Reincarnated-Accessory/dp/0786966793/ref=as_li_ss_tl?__mk_pt_BR=%C3%85M%C3%85%C5%BD%C3%95%C3%91&amp;dchild=1&amp;keywords=RPG&amp;qid=1605270672&amp;refinements=p_85:19171728011&amp;rnid=19171727011&amp;rps=1&amp;sr=8-94&amp;linkCode=l"/>
    <hyperlink ref="B32" r:id="rId231" display="https://www.amazon.com.br/Curse-Strahd-Revamped-Premium-Dungeons/dp/0786967153/ref=as_li_ss_tl?__mk_pt_BR=%C3%85M%C3%85%C5%BD%C3%95%C3%91&amp;dchild=1&amp;keywords=Revamped&amp;qid=1605272342&amp;sr=8-1&amp;linkCode=ll1&amp;tag=jogaod20-20&amp;linkId=f352f9413ee366ce2204500dd5f749ed"/>
    <hyperlink ref="B3" r:id="rId232" display="http://amzn.to/2pumDA3"/>
    <hyperlink ref="B6" r:id="rId233" display="https://www.amazon.com.br/Dungeons-Acquisitions-Incorporated-Accessory-Hardcover/dp/0786966904/ref=as_li_ss_tl?__mk_pt_BR=%C3%85M%C3%85%C5%BD%C3%95%C3%91&amp;keywords=Acquisitions&amp;qid=1555689136&amp;s=books&amp;sr=1-1&amp;linkCode=ll1&amp;tag=jogaod20-20&amp;linkId=0379e8606431e"/>
    <hyperlink ref="B21" r:id="rId234" display="https://www.amazon.com.br/Dungeons-Dragons-Baldurs-Gate-Hardcover/dp/0786966769/ref=as_li_ss_tl?__mk_pt_BR=%C3%85M%C3%85%C5%BD%C3%95%C3%91&amp;keywords=Descent+into+Avernus&amp;qid=1565599485&amp;s=gateway&amp;sr=8-1&amp;linkCode=ll1&amp;tag=jogaod20-20&amp;linkId=b3c5c87a9f80dda319"/>
    <hyperlink ref="B4" r:id="rId235" display="https://www.amazon.com.br/dp/8568059295/ref=as_li_ss_tl?coliid=I3CKHC1JVTKQRZ&amp;colid=2F7EZYVY9QJ3S&amp;psc=1&amp;linkCode=ll1&amp;tag=jogaod20-20&amp;linkId=c85ee5e611a0dab837dc67ae8590a8f3&amp;language=pt_BR"/>
    <hyperlink ref="B23" r:id="rId236" display="https://www.amazon.com.br/dp/856805935X/ref=as_li_ss_tl?coliid=I1HYGGLELBLJTQ&amp;colid=2F7EZYVY9QJ3S&amp;psc=1&amp;linkCode=ll1&amp;tag=jogaod20-20&amp;linkId=dbce930e72e9d9e641b2fbf9f8d7b73e&amp;language=pt_BR"/>
    <hyperlink ref="B24" r:id="rId237" display="https://www.amazon.com.br/dp/6586644046/ref=as_li_ss_tl?coliid=I39C113ZUI82H6&amp;colid=2F7EZYVY9QJ3S&amp;psc=1&amp;linkCode=ll1&amp;tag=jogaod20-20&amp;linkId=b9baea18ce0e3e75a5786fbed5eabcd2&amp;language=pt_BR"/>
    <hyperlink ref="B5" r:id="rId238" display="https://www.amazon.com.br/dp/8568059392/ref=as_li_ss_tl?coliid=IC107QX525RUD&amp;colid=2F7EZYVY9QJ3S&amp;psc=1&amp;linkCode=ll1&amp;tag=jogaod20-20&amp;linkId=27dfa6a5303fdbe5dea733ba64b2d2c8&amp;language=pt_BR"/>
    <hyperlink ref="B11" r:id="rId239" display="https://www.amazon.com.br/Ca%C3%A7adores-O%C3%A1sis-Perdido-Aventuras-Quinta/dp/658660012X/ref=as_li_ss_tl?dchild=1&amp;qid=1605249083&amp;refinements=p_4:Gal%C3%A1pagos+Jogos&amp;s=toys&amp;sr=1-69&amp;linkCode=ll1&amp;tag=jogaod20-20&amp;linkId=1a4ab3422112c28f5478bf57d6e70c2b&amp;lan"/>
    <hyperlink ref="B12" r:id="rId240" display="https://www.amazon.com.br/Encontros-Fant%C3%A1sticos-Aventuras-Quinta-Edi%C3%A7%C3%A3o/dp/6586600065/ref=as_li_ss_tl?dchild=1&amp;qid=1605249083&amp;refinements=p_4:Gal%C3%A1pagos+Jogos&amp;s=toys&amp;sr=1-70&amp;linkCode=ll1&amp;tag=jogaod20-20&amp;linkId=9f0c2d0ac9cd87afc119580404"/>
    <hyperlink ref="B20" r:id="rId241" display="https://www.amazon.com.br/Os-Pilares-Pelagia-Aventuras-Quinta/dp/6586600103/ref=as_li_ss_tl?dchild=1&amp;qid=1605249083&amp;refinements=p_4:Gal%C3%A1pagos+Jogos&amp;s=toys&amp;sr=1-71&amp;linkCode=ll1&amp;tag=jogaod20-20&amp;linkId=6fee92dace09bebcac0ada9fb8d73d2d&amp;language=pt_BR"/>
    <hyperlink ref="B10" r:id="rId242" display="https://www.amazon.com.br/Maldi%C3%A7%C3%A3o-%C3%81urea-Aventuras-Quinta-Edi%C3%A7%C3%A3o/dp/6586600022/ref=as_li_ss_tl?dchild=1&amp;qid=1605249083&amp;refinements=p_4:Gal%C3%A1pagos+Jogos&amp;s=toys&amp;sr=1-72&amp;linkCode=ll1&amp;tag=jogaod20-20&amp;linkId=1b5d9ce8cfabd732414773d"/>
    <hyperlink ref="B15" r:id="rId243" display="https://www.amazon.com.br/Destino-das-Hamadr%C3%ADades-Aventuras-Quinta/dp/658660009X/ref=as_li_ss_tl?dchild=1&amp;qid=1605249088&amp;refinements=p_4:Gal%C3%A1pagos+Jogos&amp;s=toys&amp;sr=1-74&amp;linkCode=ll1&amp;tag=jogaod20-20&amp;linkId=78849a32dfaac9c3baf19391348e5114&amp;language"/>
    <hyperlink ref="B14" r:id="rId244" display="https://www.amazon.com.br/Castelo-C%C3%A9u-Aventuras-Quinta-Gal%C3%A1pagos/dp/6586600030/ref=as_li_ss_tl?dchild=1&amp;qid=1605249088&amp;refinements=p_4:Gal%C3%A1pagos+Jogos&amp;s=toys&amp;sr=1-75&amp;linkCode=ll1&amp;tag=jogaod20-20&amp;linkId=7caa7b2b7114ccc92fe598f7e0ed3674&amp;langu"/>
    <hyperlink ref="B9" r:id="rId245" display="https://www.amazon.com.br/Col%C3%B4nia-Esquecida-Aventuras-Quinta-Edi%C3%A7%C3%A3o/dp/6586600081/ref=as_li_ss_tl?dchild=1&amp;qid=1605249088&amp;refinements=p_4:Gal%C3%A1pagos+Jogos&amp;s=toys&amp;sr=1-76&amp;linkCode=ll1&amp;tag=jogaod20-20&amp;linkId=4e7a19693ec598389ef630c84cbfd0"/>
    <hyperlink ref="B19" r:id="rId246" display="https://www.amazon.com.br/Templo-Ca%C3%ADdo-Aventuras-Quinta-Edi%C3%A7%C3%A3o/dp/6586600014/ref=as_li_ss_tl?dchild=1&amp;qid=1605249088&amp;refinements=p_4:Gal%C3%A1pagos+Jogos&amp;s=toys&amp;sr=1-77&amp;linkCode=ll1&amp;tag=jogaod20-20&amp;linkId=eeca099e484167773e02360566f1c521&amp;la"/>
    <hyperlink ref="B18" r:id="rId247" display="https://www.amazon.com.br/Ref%C3%BAgio-Perdido-Arquimago-Aventuras-Quinta/dp/6586600073/ref=as_li_ss_tl?dchild=1&amp;qid=1605249088&amp;refinements=p_4:Gal%C3%A1pagos+Jogos&amp;s=toys&amp;sr=1-78&amp;linkCode=ll1&amp;tag=jogaod20-20&amp;linkId=fff9590c2ee6dd6368101ebfc563450b&amp;langua"/>
    <hyperlink ref="B16" r:id="rId248" display="https://www.amazon.com.br/Feiticeiro-das-Trevas-Aventuras-Quinta/dp/6586600057/ref=as_li_ss_tl?dchild=1&amp;qid=1605249088&amp;refinements=p_4:Gal%C3%A1pagos+Jogos&amp;s=toys&amp;sr=1-79&amp;linkCode=ll1&amp;tag=jogaod20-20&amp;linkId=aa595148e0cba3e50351d69b274518d7&amp;language=pt_BR"/>
    <hyperlink ref="B17" r:id="rId249" display="https://www.amazon.com.br/Olho-Leviat%C3%A3-Aventuras-Quinta-Gal%C3%A1pagos/dp/6586600111/ref=as_li_ss_tl?dchild=1&amp;qid=1605249088&amp;refinements=p_4:Gal%C3%A1pagos+Jogos&amp;s=toys&amp;sr=1-80&amp;linkCode=ll1&amp;tag=jogaod20-20&amp;linkId=70434a0171b4aabb1e7e874db4d133d3&amp;lang"/>
    <hyperlink ref="B7" r:id="rId250" display="https://www.amazon.com.br/Dungeons-Dragons-Art-Arcana-History/dp/0399580948/ref=as_li_ss_tl?__mk_pt_BR=%C3%85M%C3%85%C5%BD%C3%95%C3%91&amp;dchild=1&amp;keywords=D&amp;D+Art+and+Arcana&amp;qid=1605249852&amp;sr=8-1&amp;linkCode=ll1&amp;tag=jogaod20-20&amp;linkId=277b26b86e680b64816c554a4"/>
    <hyperlink ref="B8" r:id="rId251" display="https://www.amazon.com.br/Dungeons-Dragons-Arcana-Special-Ephemera/dp/0399582754/ref=as_li_ss_tl?__mk_pt_BR=%C3%85M%C3%85%C5%BD%C3%95%C3%91&amp;dchild=1&amp;keywords=D&amp;D+Art+and+Arcana&amp;qid=1605249852&amp;sr=8-2&amp;linkCode=ll1&amp;tag=jogaod20-20&amp;linkId=b38befd986510df037c6"/>
    <hyperlink ref="B28" r:id="rId252" display="https://www.amazon.com.br/Creature-Codex-Wolfgang-Baur/dp/1936781921/ref=as_li_ss_tl?_encoding=UTF8&amp;qid=1555749910&amp;sr=8-1&amp;linkCode=ll1&amp;tag=jogaod20-20&amp;linkId=bfd28dfaffe77a818865547d66d29bca&amp;language=pt_BR"/>
    <hyperlink ref="J49" r:id="rId253" display="https://www3.livrariacultura.com.br/dungeons-dragons-2112169900"/>
    <hyperlink ref="X1:X2" r:id="rId254" display="RPG mais Barato"/>
    <hyperlink ref="X49" r:id="rId255" display="https://rpgmaisbarato.com/p/dungeons-e-dragons-guerreiros-e-armas/"/>
  </hyperlinks>
  <pageMargins left="0.7" right="0.7" top="0.75" bottom="0.75" header="0.3" footer="0.3"/>
  <pageSetup paperSize="9" orientation="portrait" horizontalDpi="1200" verticalDpi="1200" r:id="rId256"/>
  <legacyDrawing r:id="rId25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22</vt:i4>
      </vt:variant>
    </vt:vector>
  </HeadingPairs>
  <TitlesOfParts>
    <vt:vector size="22" baseType="lpstr">
      <vt:lpstr>Home</vt:lpstr>
      <vt:lpstr>Amazon</vt:lpstr>
      <vt:lpstr>Buró</vt:lpstr>
      <vt:lpstr>Jambô Editora</vt:lpstr>
      <vt:lpstr>New Order</vt:lpstr>
      <vt:lpstr>Pensamento Coletivo</vt:lpstr>
      <vt:lpstr>Retropunk</vt:lpstr>
      <vt:lpstr>3D&amp;T</vt:lpstr>
      <vt:lpstr>D&amp;D 5E</vt:lpstr>
      <vt:lpstr>Dragon Age</vt:lpstr>
      <vt:lpstr>Livro-Jogo</vt:lpstr>
      <vt:lpstr>Livros Internacionais</vt:lpstr>
      <vt:lpstr>Livros Nacionais</vt:lpstr>
      <vt:lpstr>Mutantes &amp; Malfeitores</vt:lpstr>
      <vt:lpstr>Old Dragon</vt:lpstr>
      <vt:lpstr>Pathfinder</vt:lpstr>
      <vt:lpstr>Pathfinder P2</vt:lpstr>
      <vt:lpstr>Romances</vt:lpstr>
      <vt:lpstr>Starfinder</vt:lpstr>
      <vt:lpstr>Tormenta RPG</vt:lpstr>
      <vt:lpstr>D20 System</vt:lpstr>
      <vt:lpstr>Log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Luiz Fernando</dc:creator>
  <cp:lastModifiedBy>Luiz Fernando</cp:lastModifiedBy>
  <dcterms:created xsi:type="dcterms:W3CDTF">2020-11-13T12:08:51Z</dcterms:created>
  <dcterms:modified xsi:type="dcterms:W3CDTF">2020-11-28T00:54:06Z</dcterms:modified>
</cp:coreProperties>
</file>